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6385" windowHeight="58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20" i="1" l="1"/>
  <c r="AH20" i="1"/>
  <c r="AB20" i="1"/>
  <c r="AA20" i="1"/>
  <c r="U20" i="1"/>
  <c r="T20" i="1"/>
  <c r="L20" i="1"/>
  <c r="K20" i="1"/>
  <c r="AI19" i="1"/>
  <c r="AH19" i="1"/>
  <c r="AB19" i="1"/>
  <c r="AA19" i="1"/>
  <c r="U19" i="1"/>
  <c r="T19" i="1"/>
  <c r="L19" i="1"/>
  <c r="K19" i="1"/>
  <c r="AI17" i="1"/>
  <c r="AH17" i="1"/>
  <c r="AB17" i="1"/>
  <c r="AA17" i="1"/>
  <c r="U17" i="1"/>
  <c r="T17" i="1"/>
  <c r="L17" i="1"/>
  <c r="K17" i="1"/>
  <c r="AI18" i="1"/>
  <c r="AH18" i="1"/>
  <c r="AB18" i="1"/>
  <c r="AA18" i="1"/>
  <c r="U18" i="1"/>
  <c r="T18" i="1"/>
  <c r="L18" i="1"/>
  <c r="K18" i="1"/>
  <c r="AL18" i="1" l="1"/>
  <c r="AL20" i="1"/>
  <c r="AL19" i="1"/>
  <c r="AL17" i="1"/>
  <c r="AK18" i="1"/>
  <c r="AK17" i="1"/>
  <c r="AK19" i="1"/>
  <c r="AK20" i="1"/>
  <c r="AI14" i="1"/>
  <c r="AH14" i="1"/>
  <c r="AB14" i="1"/>
  <c r="AA14" i="1"/>
  <c r="U14" i="1"/>
  <c r="T14" i="1"/>
  <c r="L14" i="1"/>
  <c r="K14" i="1"/>
  <c r="AK14" i="1" l="1"/>
  <c r="AL14" i="1"/>
  <c r="AA9" i="1"/>
  <c r="AB9" i="1"/>
  <c r="AI12" i="1"/>
  <c r="AH12" i="1"/>
  <c r="AB12" i="1"/>
  <c r="AA12" i="1"/>
  <c r="U12" i="1"/>
  <c r="T12" i="1"/>
  <c r="L12" i="1"/>
  <c r="K12" i="1"/>
  <c r="AI10" i="1"/>
  <c r="AH10" i="1"/>
  <c r="AB10" i="1"/>
  <c r="AA10" i="1"/>
  <c r="U10" i="1"/>
  <c r="T10" i="1"/>
  <c r="L10" i="1"/>
  <c r="K10" i="1"/>
  <c r="AI11" i="1"/>
  <c r="AH11" i="1"/>
  <c r="AB11" i="1"/>
  <c r="AA11" i="1"/>
  <c r="U11" i="1"/>
  <c r="T11" i="1"/>
  <c r="L11" i="1"/>
  <c r="K11" i="1"/>
  <c r="AI13" i="1"/>
  <c r="AH13" i="1"/>
  <c r="AB13" i="1"/>
  <c r="AA13" i="1"/>
  <c r="U13" i="1"/>
  <c r="T13" i="1"/>
  <c r="L13" i="1"/>
  <c r="K13" i="1"/>
  <c r="AI9" i="1"/>
  <c r="AH9" i="1"/>
  <c r="U9" i="1"/>
  <c r="T9" i="1"/>
  <c r="L9" i="1"/>
  <c r="K9" i="1"/>
  <c r="AK10" i="1" l="1"/>
  <c r="AK12" i="1"/>
  <c r="AL10" i="1"/>
  <c r="AL12" i="1"/>
  <c r="AL9" i="1"/>
  <c r="AL13" i="1"/>
  <c r="AL11" i="1"/>
  <c r="AK9" i="1"/>
  <c r="AK13" i="1"/>
  <c r="AK11" i="1"/>
  <c r="AI6" i="1" l="1"/>
  <c r="AH6" i="1"/>
  <c r="AI5" i="1"/>
  <c r="AH5" i="1"/>
  <c r="AI4" i="1"/>
  <c r="AH4" i="1"/>
  <c r="AB6" i="1"/>
  <c r="AA6" i="1"/>
  <c r="AB5" i="1"/>
  <c r="AA5" i="1"/>
  <c r="AB4" i="1"/>
  <c r="AA4" i="1"/>
  <c r="K6" i="1"/>
  <c r="L6" i="1"/>
  <c r="T6" i="1"/>
  <c r="U6" i="1"/>
  <c r="T5" i="1"/>
  <c r="U5" i="1"/>
  <c r="U4" i="1"/>
  <c r="T4" i="1"/>
  <c r="AK6" i="1" l="1"/>
  <c r="AL6" i="1"/>
  <c r="K5" i="1" l="1"/>
  <c r="AK5" i="1" s="1"/>
  <c r="L5" i="1"/>
  <c r="AL5" i="1" s="1"/>
  <c r="L4" i="1"/>
  <c r="AL4" i="1" s="1"/>
  <c r="K4" i="1"/>
  <c r="AK4" i="1" s="1"/>
</calcChain>
</file>

<file path=xl/sharedStrings.xml><?xml version="1.0" encoding="utf-8"?>
<sst xmlns="http://schemas.openxmlformats.org/spreadsheetml/2006/main" count="156" uniqueCount="33">
  <si>
    <t>Name</t>
  </si>
  <si>
    <t>Sights</t>
  </si>
  <si>
    <t>Dot</t>
  </si>
  <si>
    <t>Date</t>
  </si>
  <si>
    <t>X</t>
  </si>
  <si>
    <t>Firearm</t>
  </si>
  <si>
    <t>Caliber</t>
  </si>
  <si>
    <t>22LR</t>
  </si>
  <si>
    <t>Total</t>
  </si>
  <si>
    <t>Timed Fire</t>
  </si>
  <si>
    <t>Rapid Fire</t>
  </si>
  <si>
    <t>Slow Fire</t>
  </si>
  <si>
    <t>Brian F</t>
  </si>
  <si>
    <t>Mark S</t>
  </si>
  <si>
    <t>Bruce F</t>
  </si>
  <si>
    <t>S&amp;W 41 Bull</t>
  </si>
  <si>
    <t>Walther GSP</t>
  </si>
  <si>
    <t>Ruger Mk 3</t>
  </si>
  <si>
    <t>Aggregate</t>
  </si>
  <si>
    <t>NMC</t>
  </si>
  <si>
    <t>Slow</t>
  </si>
  <si>
    <t>Timed</t>
  </si>
  <si>
    <t>Rapid</t>
  </si>
  <si>
    <t>Target 1</t>
  </si>
  <si>
    <t>Target 2</t>
  </si>
  <si>
    <t>2024 SLSC Bullseye Match Results</t>
  </si>
  <si>
    <t>Irons</t>
  </si>
  <si>
    <t>Ed T</t>
  </si>
  <si>
    <t>Ruger 45/22</t>
  </si>
  <si>
    <t>Bill S</t>
  </si>
  <si>
    <t>Nelson 1911</t>
  </si>
  <si>
    <t>James B</t>
  </si>
  <si>
    <t>Ruger Mk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</si>
</sst>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tabSelected="1" zoomScaleNormal="100" workbookViewId="0">
      <selection activeCell="C17" sqref="C17:C18"/>
    </sheetView>
  </sheetViews>
  <sheetFormatPr defaultRowHeight="12.75" x14ac:dyDescent="0.2"/>
  <cols>
    <col min="1" max="1" width="9.42578125" style="1" bestFit="1" customWidth="1"/>
    <col min="2" max="2" width="6.7109375" style="1" bestFit="1" customWidth="1"/>
    <col min="3" max="3" width="10.85546875" style="1" bestFit="1" customWidth="1"/>
    <col min="4" max="4" width="5.7109375" style="1" bestFit="1" customWidth="1"/>
    <col min="5" max="5" width="6.7109375" style="1" customWidth="1"/>
    <col min="6" max="6" width="3.28515625" style="1" customWidth="1"/>
    <col min="7" max="7" width="7" style="1" customWidth="1"/>
    <col min="8" max="8" width="2" style="1" customWidth="1"/>
    <col min="9" max="9" width="8.140625" style="1" bestFit="1" customWidth="1"/>
    <col min="10" max="10" width="2" style="1" customWidth="1"/>
    <col min="11" max="11" width="5" style="1" bestFit="1" customWidth="1"/>
    <col min="12" max="12" width="2" style="1" customWidth="1"/>
    <col min="13" max="13" width="3.7109375" style="1" customWidth="1"/>
    <col min="14" max="14" width="4.7109375" style="1" bestFit="1" customWidth="1"/>
    <col min="15" max="15" width="2" style="1" customWidth="1"/>
    <col min="16" max="16" width="5.7109375" style="1" bestFit="1" customWidth="1"/>
    <col min="17" max="17" width="2" style="1" customWidth="1"/>
    <col min="18" max="18" width="5.5703125" style="1" bestFit="1" customWidth="1"/>
    <col min="19" max="19" width="2" style="1" customWidth="1"/>
    <col min="20" max="20" width="5" style="1" customWidth="1"/>
    <col min="21" max="21" width="2" style="1" bestFit="1" customWidth="1"/>
    <col min="22" max="22" width="3.7109375" style="1" customWidth="1"/>
    <col min="23" max="23" width="7" style="1" customWidth="1"/>
    <col min="24" max="24" width="2" style="1" customWidth="1"/>
    <col min="25" max="25" width="9.140625" style="1" bestFit="1" customWidth="1"/>
    <col min="26" max="26" width="2" style="1" bestFit="1" customWidth="1"/>
    <col min="27" max="27" width="5" style="1" bestFit="1" customWidth="1"/>
    <col min="28" max="28" width="2" style="1" bestFit="1" customWidth="1"/>
    <col min="29" max="29" width="5" style="1" customWidth="1"/>
    <col min="30" max="30" width="7" style="1" bestFit="1" customWidth="1"/>
    <col min="31" max="31" width="2" style="1" bestFit="1" customWidth="1"/>
    <col min="32" max="32" width="9" style="1" bestFit="1" customWidth="1"/>
    <col min="33" max="33" width="2" style="1" bestFit="1" customWidth="1"/>
    <col min="34" max="34" width="5" style="1" bestFit="1" customWidth="1"/>
    <col min="35" max="35" width="2" style="1" bestFit="1" customWidth="1"/>
    <col min="36" max="36" width="8.28515625" style="1" customWidth="1"/>
    <col min="37" max="37" width="8.5703125" style="1" bestFit="1" customWidth="1"/>
    <col min="38" max="38" width="3" style="1" bestFit="1" customWidth="1"/>
    <col min="39" max="39" width="5.7109375" style="1" bestFit="1" customWidth="1"/>
    <col min="40" max="40" width="6.7109375" style="1" bestFit="1" customWidth="1"/>
    <col min="41" max="41" width="6.85546875" style="1" customWidth="1"/>
    <col min="42" max="42" width="2" style="1" bestFit="1" customWidth="1"/>
    <col min="43" max="43" width="8.140625" style="1" bestFit="1" customWidth="1"/>
    <col min="44" max="44" width="2" style="1" bestFit="1" customWidth="1"/>
    <col min="45" max="45" width="7" style="1" bestFit="1" customWidth="1"/>
    <col min="46" max="46" width="2" style="1" bestFit="1" customWidth="1"/>
    <col min="47" max="47" width="5" style="1" bestFit="1" customWidth="1"/>
    <col min="48" max="48" width="2" style="1" bestFit="1" customWidth="1"/>
    <col min="49" max="49" width="3.42578125" style="1" customWidth="1"/>
    <col min="50" max="50" width="10.140625" style="1" customWidth="1"/>
    <col min="51" max="51" width="2" style="1" bestFit="1" customWidth="1"/>
    <col min="52" max="52" width="9.140625" style="1"/>
    <col min="53" max="53" width="2" style="1" bestFit="1" customWidth="1"/>
    <col min="54" max="54" width="7" style="1" bestFit="1" customWidth="1"/>
    <col min="55" max="55" width="2" style="1" bestFit="1" customWidth="1"/>
    <col min="56" max="56" width="5" style="1" bestFit="1" customWidth="1"/>
    <col min="57" max="57" width="3" style="1" bestFit="1" customWidth="1"/>
    <col min="58" max="58" width="2.28515625" style="1" customWidth="1"/>
    <col min="59" max="59" width="6.42578125" style="1" customWidth="1"/>
    <col min="60" max="60" width="2" style="1" bestFit="1" customWidth="1"/>
    <col min="61" max="61" width="9" style="1" bestFit="1" customWidth="1"/>
    <col min="62" max="62" width="2" style="1" bestFit="1" customWidth="1"/>
    <col min="63" max="63" width="7" style="1" bestFit="1" customWidth="1"/>
    <col min="64" max="64" width="2" style="1" bestFit="1" customWidth="1"/>
    <col min="65" max="65" width="5" style="1" bestFit="1" customWidth="1"/>
    <col min="66" max="66" width="3" style="1" bestFit="1" customWidth="1"/>
    <col min="67" max="67" width="6.42578125" style="1" customWidth="1"/>
    <col min="68" max="68" width="10.28515625" style="1" bestFit="1" customWidth="1"/>
    <col min="69" max="69" width="3" style="1" bestFit="1" customWidth="1"/>
    <col min="70" max="70" width="6.7109375" style="1" bestFit="1" customWidth="1"/>
    <col min="71" max="16384" width="9.140625" style="1"/>
  </cols>
  <sheetData>
    <row r="1" spans="1:71" x14ac:dyDescent="0.2">
      <c r="A1" s="3" t="s">
        <v>25</v>
      </c>
      <c r="AC1" s="5"/>
      <c r="AJ1" s="3"/>
      <c r="BM1" s="5"/>
    </row>
    <row r="2" spans="1:71" x14ac:dyDescent="0.2">
      <c r="A2" s="2"/>
      <c r="E2" s="3"/>
      <c r="F2" s="3"/>
      <c r="I2" s="3" t="s">
        <v>11</v>
      </c>
      <c r="Q2" s="3" t="s">
        <v>19</v>
      </c>
      <c r="Y2" s="3" t="s">
        <v>9</v>
      </c>
      <c r="AF2" s="3" t="s">
        <v>10</v>
      </c>
      <c r="AJ2" s="2"/>
      <c r="AN2" s="3"/>
      <c r="AO2" s="3"/>
      <c r="AX2" s="3"/>
      <c r="BG2" s="3"/>
    </row>
    <row r="3" spans="1:71" s="13" customFormat="1" x14ac:dyDescent="0.2">
      <c r="A3" s="13" t="s">
        <v>3</v>
      </c>
      <c r="B3" s="13" t="s">
        <v>0</v>
      </c>
      <c r="C3" s="13" t="s">
        <v>5</v>
      </c>
      <c r="D3" s="13" t="s">
        <v>1</v>
      </c>
      <c r="E3" s="13" t="s">
        <v>6</v>
      </c>
      <c r="G3" s="13" t="s">
        <v>23</v>
      </c>
      <c r="H3" s="13" t="s">
        <v>4</v>
      </c>
      <c r="I3" s="13" t="s">
        <v>24</v>
      </c>
      <c r="J3" s="13" t="s">
        <v>4</v>
      </c>
      <c r="K3" s="13" t="s">
        <v>8</v>
      </c>
      <c r="L3" s="13" t="s">
        <v>4</v>
      </c>
      <c r="N3" s="13" t="s">
        <v>20</v>
      </c>
      <c r="O3" s="13" t="s">
        <v>4</v>
      </c>
      <c r="P3" s="13" t="s">
        <v>21</v>
      </c>
      <c r="Q3" s="13" t="s">
        <v>4</v>
      </c>
      <c r="R3" s="13" t="s">
        <v>22</v>
      </c>
      <c r="S3" s="13" t="s">
        <v>4</v>
      </c>
      <c r="T3" s="13" t="s">
        <v>8</v>
      </c>
      <c r="U3" s="13" t="s">
        <v>4</v>
      </c>
      <c r="W3" s="13" t="s">
        <v>23</v>
      </c>
      <c r="X3" s="13" t="s">
        <v>4</v>
      </c>
      <c r="Y3" s="13" t="s">
        <v>24</v>
      </c>
      <c r="Z3" s="13" t="s">
        <v>4</v>
      </c>
      <c r="AA3" s="13" t="s">
        <v>8</v>
      </c>
      <c r="AB3" s="13" t="s">
        <v>4</v>
      </c>
      <c r="AD3" s="13" t="s">
        <v>23</v>
      </c>
      <c r="AE3" s="13" t="s">
        <v>4</v>
      </c>
      <c r="AF3" s="13" t="s">
        <v>24</v>
      </c>
      <c r="AG3" s="13" t="s">
        <v>4</v>
      </c>
      <c r="AH3" s="13" t="s">
        <v>8</v>
      </c>
      <c r="AI3" s="13" t="s">
        <v>4</v>
      </c>
      <c r="AK3" s="13" t="s">
        <v>18</v>
      </c>
      <c r="AL3" s="13" t="s">
        <v>4</v>
      </c>
    </row>
    <row r="4" spans="1:71" s="13" customFormat="1" x14ac:dyDescent="0.2">
      <c r="A4" s="2">
        <v>45392</v>
      </c>
      <c r="B4" s="13" t="s">
        <v>14</v>
      </c>
      <c r="C4" s="13" t="s">
        <v>16</v>
      </c>
      <c r="D4" s="13" t="s">
        <v>2</v>
      </c>
      <c r="E4" s="13" t="s">
        <v>7</v>
      </c>
      <c r="G4" s="6">
        <v>77</v>
      </c>
      <c r="H4" s="6">
        <v>0</v>
      </c>
      <c r="I4" s="6">
        <v>78</v>
      </c>
      <c r="J4" s="6">
        <v>0</v>
      </c>
      <c r="K4" s="6">
        <f t="shared" ref="K4:L6" si="0">G4+I4</f>
        <v>155</v>
      </c>
      <c r="L4" s="6">
        <f t="shared" si="0"/>
        <v>0</v>
      </c>
      <c r="M4" s="6"/>
      <c r="N4" s="6">
        <v>76</v>
      </c>
      <c r="O4" s="6">
        <v>0</v>
      </c>
      <c r="P4" s="6">
        <v>96</v>
      </c>
      <c r="Q4" s="6">
        <v>4</v>
      </c>
      <c r="R4" s="13">
        <v>90</v>
      </c>
      <c r="S4" s="13">
        <v>5</v>
      </c>
      <c r="T4" s="6">
        <f t="shared" ref="T4:U6" si="1">N4+P4+R4</f>
        <v>262</v>
      </c>
      <c r="U4" s="6">
        <f t="shared" si="1"/>
        <v>9</v>
      </c>
      <c r="V4" s="6"/>
      <c r="W4" s="6">
        <v>96</v>
      </c>
      <c r="X4" s="6">
        <v>3</v>
      </c>
      <c r="Y4" s="6">
        <v>88</v>
      </c>
      <c r="Z4" s="6">
        <v>1</v>
      </c>
      <c r="AA4" s="6">
        <f t="shared" ref="AA4:AB6" si="2">W4+Y4</f>
        <v>184</v>
      </c>
      <c r="AB4" s="6">
        <f t="shared" si="2"/>
        <v>4</v>
      </c>
      <c r="AC4" s="6"/>
      <c r="AD4" s="6">
        <v>90</v>
      </c>
      <c r="AE4" s="6">
        <v>1</v>
      </c>
      <c r="AF4" s="6">
        <v>85</v>
      </c>
      <c r="AG4" s="6">
        <v>1</v>
      </c>
      <c r="AH4" s="6">
        <f t="shared" ref="AH4:AI6" si="3">AD4+AF4</f>
        <v>175</v>
      </c>
      <c r="AI4" s="6">
        <f t="shared" si="3"/>
        <v>2</v>
      </c>
      <c r="AJ4" s="2"/>
      <c r="AK4" s="6">
        <f>K4+T4+AA4+AH4</f>
        <v>776</v>
      </c>
      <c r="AL4" s="6">
        <f>L4+U4+AB4+AI4</f>
        <v>15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P4" s="6"/>
      <c r="BQ4" s="6"/>
      <c r="BR4" s="4"/>
    </row>
    <row r="5" spans="1:71" s="13" customFormat="1" x14ac:dyDescent="0.2">
      <c r="A5" s="2"/>
      <c r="B5" s="13" t="s">
        <v>12</v>
      </c>
      <c r="C5" s="13" t="s">
        <v>17</v>
      </c>
      <c r="D5" s="13" t="s">
        <v>26</v>
      </c>
      <c r="E5" s="13" t="s">
        <v>7</v>
      </c>
      <c r="G5" s="6">
        <v>72</v>
      </c>
      <c r="H5" s="6">
        <v>0</v>
      </c>
      <c r="I5" s="6">
        <v>83</v>
      </c>
      <c r="J5" s="6">
        <v>2</v>
      </c>
      <c r="K5" s="6">
        <f t="shared" si="0"/>
        <v>155</v>
      </c>
      <c r="L5" s="6">
        <f t="shared" si="0"/>
        <v>2</v>
      </c>
      <c r="M5" s="6"/>
      <c r="N5" s="6">
        <v>77</v>
      </c>
      <c r="O5" s="6">
        <v>0</v>
      </c>
      <c r="P5" s="6">
        <v>80</v>
      </c>
      <c r="Q5" s="6">
        <v>1</v>
      </c>
      <c r="R5" s="13">
        <v>88</v>
      </c>
      <c r="S5" s="13">
        <v>1</v>
      </c>
      <c r="T5" s="6">
        <f t="shared" si="1"/>
        <v>245</v>
      </c>
      <c r="U5" s="6">
        <f t="shared" si="1"/>
        <v>2</v>
      </c>
      <c r="V5" s="6"/>
      <c r="W5" s="6">
        <v>82</v>
      </c>
      <c r="X5" s="6">
        <v>0</v>
      </c>
      <c r="Y5" s="6">
        <v>90</v>
      </c>
      <c r="Z5" s="6">
        <v>2</v>
      </c>
      <c r="AA5" s="6">
        <f t="shared" si="2"/>
        <v>172</v>
      </c>
      <c r="AB5" s="6">
        <f t="shared" si="2"/>
        <v>2</v>
      </c>
      <c r="AC5" s="6"/>
      <c r="AD5" s="6">
        <v>79</v>
      </c>
      <c r="AE5" s="6">
        <v>0</v>
      </c>
      <c r="AF5" s="6">
        <v>81</v>
      </c>
      <c r="AG5" s="6">
        <v>0</v>
      </c>
      <c r="AH5" s="6">
        <f t="shared" si="3"/>
        <v>160</v>
      </c>
      <c r="AI5" s="6">
        <f t="shared" si="3"/>
        <v>0</v>
      </c>
      <c r="AJ5" s="2"/>
      <c r="AK5" s="6">
        <f t="shared" ref="AK5:AK6" si="4">K5+T5+AA5+AH5</f>
        <v>732</v>
      </c>
      <c r="AL5" s="6">
        <f t="shared" ref="AL5:AL6" si="5">L5+U5+AB5+AI5</f>
        <v>6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0"/>
      <c r="BE5" s="10"/>
      <c r="BF5" s="6"/>
      <c r="BG5" s="6"/>
      <c r="BH5" s="6"/>
      <c r="BI5" s="6"/>
      <c r="BJ5" s="6"/>
      <c r="BK5" s="6"/>
      <c r="BL5" s="6"/>
      <c r="BM5" s="6"/>
      <c r="BN5" s="6"/>
      <c r="BP5" s="6"/>
      <c r="BQ5" s="6"/>
      <c r="BR5" s="4"/>
    </row>
    <row r="6" spans="1:71" s="13" customFormat="1" x14ac:dyDescent="0.2">
      <c r="B6" s="13" t="s">
        <v>13</v>
      </c>
      <c r="C6" s="13" t="s">
        <v>15</v>
      </c>
      <c r="D6" s="13" t="s">
        <v>2</v>
      </c>
      <c r="E6" s="13" t="s">
        <v>7</v>
      </c>
      <c r="G6" s="6">
        <v>75</v>
      </c>
      <c r="H6" s="6">
        <v>0</v>
      </c>
      <c r="I6" s="6">
        <v>76</v>
      </c>
      <c r="J6" s="6">
        <v>0</v>
      </c>
      <c r="K6" s="6">
        <f t="shared" si="0"/>
        <v>151</v>
      </c>
      <c r="L6" s="6">
        <f t="shared" si="0"/>
        <v>0</v>
      </c>
      <c r="M6" s="6"/>
      <c r="N6" s="6">
        <v>61</v>
      </c>
      <c r="O6" s="6">
        <v>0</v>
      </c>
      <c r="P6" s="6">
        <v>76</v>
      </c>
      <c r="Q6" s="6">
        <v>0</v>
      </c>
      <c r="R6" s="13">
        <v>83</v>
      </c>
      <c r="S6" s="13">
        <v>1</v>
      </c>
      <c r="T6" s="6">
        <f t="shared" si="1"/>
        <v>220</v>
      </c>
      <c r="U6" s="6">
        <f t="shared" si="1"/>
        <v>1</v>
      </c>
      <c r="V6" s="6"/>
      <c r="W6" s="6">
        <v>87</v>
      </c>
      <c r="X6" s="6">
        <v>1</v>
      </c>
      <c r="Y6" s="6">
        <v>92</v>
      </c>
      <c r="Z6" s="6">
        <v>2</v>
      </c>
      <c r="AA6" s="6">
        <f t="shared" si="2"/>
        <v>179</v>
      </c>
      <c r="AB6" s="6">
        <f t="shared" si="2"/>
        <v>3</v>
      </c>
      <c r="AC6" s="6"/>
      <c r="AD6" s="6">
        <v>71</v>
      </c>
      <c r="AE6" s="6">
        <v>0</v>
      </c>
      <c r="AF6" s="6">
        <v>82</v>
      </c>
      <c r="AG6" s="6">
        <v>1</v>
      </c>
      <c r="AH6" s="6">
        <f t="shared" si="3"/>
        <v>153</v>
      </c>
      <c r="AI6" s="6">
        <f t="shared" si="3"/>
        <v>1</v>
      </c>
      <c r="AJ6" s="2"/>
      <c r="AK6" s="6">
        <f t="shared" si="4"/>
        <v>703</v>
      </c>
      <c r="AL6" s="6">
        <f t="shared" si="5"/>
        <v>5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P6" s="6"/>
      <c r="BQ6" s="6"/>
      <c r="BR6" s="4"/>
    </row>
    <row r="7" spans="1:71" x14ac:dyDescent="0.2">
      <c r="A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F7" s="6"/>
      <c r="AG7" s="6"/>
      <c r="AH7" s="4"/>
      <c r="AJ7" s="2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6"/>
      <c r="BQ7" s="6"/>
      <c r="BR7" s="4"/>
    </row>
    <row r="8" spans="1:71" x14ac:dyDescent="0.2">
      <c r="A8" s="13" t="s">
        <v>3</v>
      </c>
      <c r="B8" s="13" t="s">
        <v>0</v>
      </c>
      <c r="C8" s="13" t="s">
        <v>5</v>
      </c>
      <c r="D8" s="13" t="s">
        <v>1</v>
      </c>
      <c r="E8" s="13" t="s">
        <v>6</v>
      </c>
      <c r="F8" s="13"/>
      <c r="G8" s="13" t="s">
        <v>23</v>
      </c>
      <c r="H8" s="13" t="s">
        <v>4</v>
      </c>
      <c r="I8" s="13" t="s">
        <v>24</v>
      </c>
      <c r="J8" s="13" t="s">
        <v>4</v>
      </c>
      <c r="K8" s="13" t="s">
        <v>8</v>
      </c>
      <c r="L8" s="13" t="s">
        <v>4</v>
      </c>
      <c r="M8" s="13"/>
      <c r="N8" s="13" t="s">
        <v>20</v>
      </c>
      <c r="O8" s="13" t="s">
        <v>4</v>
      </c>
      <c r="P8" s="13" t="s">
        <v>21</v>
      </c>
      <c r="Q8" s="13" t="s">
        <v>4</v>
      </c>
      <c r="R8" s="13" t="s">
        <v>22</v>
      </c>
      <c r="S8" s="13" t="s">
        <v>4</v>
      </c>
      <c r="T8" s="13" t="s">
        <v>8</v>
      </c>
      <c r="U8" s="13" t="s">
        <v>4</v>
      </c>
      <c r="V8" s="13"/>
      <c r="W8" s="13" t="s">
        <v>23</v>
      </c>
      <c r="X8" s="13" t="s">
        <v>4</v>
      </c>
      <c r="Y8" s="13" t="s">
        <v>24</v>
      </c>
      <c r="Z8" s="13" t="s">
        <v>4</v>
      </c>
      <c r="AA8" s="13" t="s">
        <v>8</v>
      </c>
      <c r="AB8" s="13" t="s">
        <v>4</v>
      </c>
      <c r="AC8" s="13"/>
      <c r="AD8" s="13" t="s">
        <v>23</v>
      </c>
      <c r="AE8" s="13" t="s">
        <v>4</v>
      </c>
      <c r="AF8" s="13" t="s">
        <v>24</v>
      </c>
      <c r="AG8" s="13" t="s">
        <v>4</v>
      </c>
      <c r="AH8" s="13" t="s">
        <v>8</v>
      </c>
      <c r="AI8" s="13" t="s">
        <v>4</v>
      </c>
      <c r="AJ8" s="13"/>
      <c r="AK8" s="13" t="s">
        <v>18</v>
      </c>
      <c r="AL8" s="13" t="s">
        <v>4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6"/>
      <c r="BQ8" s="6"/>
      <c r="BR8" s="11"/>
      <c r="BS8" s="12"/>
    </row>
    <row r="9" spans="1:71" x14ac:dyDescent="0.2">
      <c r="A9" s="2">
        <v>45399</v>
      </c>
      <c r="B9" s="13" t="s">
        <v>14</v>
      </c>
      <c r="C9" s="13" t="s">
        <v>16</v>
      </c>
      <c r="D9" s="13" t="s">
        <v>2</v>
      </c>
      <c r="E9" s="13" t="s">
        <v>7</v>
      </c>
      <c r="F9" s="13"/>
      <c r="G9" s="6">
        <v>87</v>
      </c>
      <c r="H9" s="6">
        <v>2</v>
      </c>
      <c r="I9" s="6">
        <v>81</v>
      </c>
      <c r="J9" s="6">
        <v>1</v>
      </c>
      <c r="K9" s="6">
        <f>G9+I9</f>
        <v>168</v>
      </c>
      <c r="L9" s="6">
        <f>H9+J9</f>
        <v>3</v>
      </c>
      <c r="M9" s="6"/>
      <c r="N9" s="6">
        <v>82</v>
      </c>
      <c r="O9" s="6">
        <v>0</v>
      </c>
      <c r="P9" s="6">
        <v>91</v>
      </c>
      <c r="Q9" s="6">
        <v>0</v>
      </c>
      <c r="R9" s="13">
        <v>73</v>
      </c>
      <c r="S9" s="13">
        <v>2</v>
      </c>
      <c r="T9" s="6">
        <f>N9+P9+R9</f>
        <v>246</v>
      </c>
      <c r="U9" s="6">
        <f>O9+Q9+S9</f>
        <v>2</v>
      </c>
      <c r="V9" s="6"/>
      <c r="W9" s="6">
        <v>95</v>
      </c>
      <c r="X9" s="6">
        <v>2</v>
      </c>
      <c r="Y9" s="6">
        <v>96</v>
      </c>
      <c r="Z9" s="6">
        <v>2</v>
      </c>
      <c r="AA9" s="6">
        <f>W9+Y9</f>
        <v>191</v>
      </c>
      <c r="AB9" s="6">
        <f>X9+Z9</f>
        <v>4</v>
      </c>
      <c r="AC9" s="6"/>
      <c r="AD9" s="6">
        <v>90</v>
      </c>
      <c r="AE9" s="6">
        <v>1</v>
      </c>
      <c r="AF9" s="6">
        <v>89</v>
      </c>
      <c r="AG9" s="6">
        <v>3</v>
      </c>
      <c r="AH9" s="6">
        <f>AD9+AF9</f>
        <v>179</v>
      </c>
      <c r="AI9" s="6">
        <f>AE9+AG9</f>
        <v>4</v>
      </c>
      <c r="AJ9" s="2"/>
      <c r="AK9" s="6">
        <f t="shared" ref="AK9:AL12" si="6">K9+T9+AA9+AH9</f>
        <v>784</v>
      </c>
      <c r="AL9" s="6">
        <f t="shared" si="6"/>
        <v>13</v>
      </c>
      <c r="AM9" s="13"/>
      <c r="AP9" s="6"/>
      <c r="AQ9" s="6"/>
      <c r="AR9" s="6"/>
      <c r="AS9" s="6"/>
      <c r="AT9" s="6"/>
      <c r="AU9" s="6"/>
      <c r="AV9" s="10"/>
      <c r="AW9" s="10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Q9" s="6"/>
      <c r="BR9" s="6"/>
      <c r="BS9" s="4"/>
    </row>
    <row r="10" spans="1:71" x14ac:dyDescent="0.2">
      <c r="A10" s="2"/>
      <c r="B10" s="13" t="s">
        <v>29</v>
      </c>
      <c r="C10" s="13" t="s">
        <v>30</v>
      </c>
      <c r="D10" s="13" t="s">
        <v>26</v>
      </c>
      <c r="E10" s="13" t="s">
        <v>7</v>
      </c>
      <c r="F10" s="13"/>
      <c r="G10" s="6">
        <v>73</v>
      </c>
      <c r="H10" s="6">
        <v>0</v>
      </c>
      <c r="I10" s="6">
        <v>78</v>
      </c>
      <c r="J10" s="6">
        <v>0</v>
      </c>
      <c r="K10" s="6">
        <f t="shared" ref="K10" si="7">G10+I10</f>
        <v>151</v>
      </c>
      <c r="L10" s="6">
        <f t="shared" ref="L10" si="8">H10+J10</f>
        <v>0</v>
      </c>
      <c r="M10" s="6"/>
      <c r="N10" s="6">
        <v>77</v>
      </c>
      <c r="O10" s="6">
        <v>0</v>
      </c>
      <c r="P10" s="6">
        <v>95</v>
      </c>
      <c r="Q10" s="6">
        <v>3</v>
      </c>
      <c r="R10" s="13">
        <v>93</v>
      </c>
      <c r="S10" s="13">
        <v>2</v>
      </c>
      <c r="T10" s="6">
        <f t="shared" ref="T10" si="9">N10+P10+R10</f>
        <v>265</v>
      </c>
      <c r="U10" s="6">
        <f t="shared" ref="U10" si="10">O10+Q10+S10</f>
        <v>5</v>
      </c>
      <c r="V10" s="6"/>
      <c r="W10" s="6">
        <v>87</v>
      </c>
      <c r="X10" s="6">
        <v>2</v>
      </c>
      <c r="Y10" s="6">
        <v>92</v>
      </c>
      <c r="Z10" s="6">
        <v>2</v>
      </c>
      <c r="AA10" s="6">
        <f t="shared" ref="AA10" si="11">W10+Y10</f>
        <v>179</v>
      </c>
      <c r="AB10" s="6">
        <f t="shared" ref="AB10" si="12">X10+Z10</f>
        <v>4</v>
      </c>
      <c r="AC10" s="6"/>
      <c r="AD10" s="6">
        <v>89</v>
      </c>
      <c r="AE10" s="6">
        <v>3</v>
      </c>
      <c r="AF10" s="6">
        <v>92</v>
      </c>
      <c r="AG10" s="6">
        <v>3</v>
      </c>
      <c r="AH10" s="6">
        <f t="shared" ref="AH10" si="13">AD10+AF10</f>
        <v>181</v>
      </c>
      <c r="AI10" s="6">
        <f t="shared" ref="AI10" si="14">AE10+AG10</f>
        <v>6</v>
      </c>
      <c r="AJ10" s="2"/>
      <c r="AK10" s="6">
        <f t="shared" si="6"/>
        <v>776</v>
      </c>
      <c r="AL10" s="6">
        <f t="shared" si="6"/>
        <v>15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P10" s="6"/>
      <c r="BQ10" s="6"/>
      <c r="BR10" s="4"/>
    </row>
    <row r="11" spans="1:71" x14ac:dyDescent="0.2">
      <c r="A11" s="13"/>
      <c r="B11" s="13" t="s">
        <v>13</v>
      </c>
      <c r="C11" s="13" t="s">
        <v>15</v>
      </c>
      <c r="D11" s="13" t="s">
        <v>2</v>
      </c>
      <c r="E11" s="13" t="s">
        <v>7</v>
      </c>
      <c r="F11" s="13"/>
      <c r="G11" s="6">
        <v>81</v>
      </c>
      <c r="H11" s="6">
        <v>0</v>
      </c>
      <c r="I11" s="6">
        <v>75</v>
      </c>
      <c r="J11" s="6">
        <v>0</v>
      </c>
      <c r="K11" s="6">
        <f>G11+I11</f>
        <v>156</v>
      </c>
      <c r="L11" s="6">
        <f>H11+J11</f>
        <v>0</v>
      </c>
      <c r="M11" s="6"/>
      <c r="N11" s="6">
        <v>79</v>
      </c>
      <c r="O11" s="6">
        <v>1</v>
      </c>
      <c r="P11" s="6">
        <v>90</v>
      </c>
      <c r="Q11" s="6">
        <v>1</v>
      </c>
      <c r="R11" s="13">
        <v>70</v>
      </c>
      <c r="S11" s="13">
        <v>1</v>
      </c>
      <c r="T11" s="6">
        <f>N11+P11+R11</f>
        <v>239</v>
      </c>
      <c r="U11" s="6">
        <f>O11+Q11+S11</f>
        <v>3</v>
      </c>
      <c r="V11" s="6"/>
      <c r="W11" s="6">
        <v>76</v>
      </c>
      <c r="X11" s="6">
        <v>1</v>
      </c>
      <c r="Y11" s="6">
        <v>93</v>
      </c>
      <c r="Z11" s="6">
        <v>3</v>
      </c>
      <c r="AA11" s="6">
        <f>W11+Y11</f>
        <v>169</v>
      </c>
      <c r="AB11" s="6">
        <f>X11+Z11</f>
        <v>4</v>
      </c>
      <c r="AC11" s="6"/>
      <c r="AD11" s="6">
        <v>85</v>
      </c>
      <c r="AE11" s="6">
        <v>1</v>
      </c>
      <c r="AF11" s="6">
        <v>83</v>
      </c>
      <c r="AG11" s="6">
        <v>2</v>
      </c>
      <c r="AH11" s="6">
        <f>AD11+AF11</f>
        <v>168</v>
      </c>
      <c r="AI11" s="6">
        <f>AE11+AG11</f>
        <v>3</v>
      </c>
      <c r="AJ11" s="2"/>
      <c r="AK11" s="6">
        <f t="shared" si="6"/>
        <v>732</v>
      </c>
      <c r="AL11" s="6">
        <f t="shared" si="6"/>
        <v>10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10"/>
      <c r="BA11" s="10"/>
      <c r="BB11" s="6"/>
      <c r="BC11" s="6"/>
      <c r="BD11" s="10"/>
      <c r="BE11" s="10"/>
      <c r="BF11" s="6"/>
      <c r="BG11" s="6"/>
      <c r="BH11" s="6"/>
      <c r="BI11" s="6"/>
      <c r="BJ11" s="6"/>
      <c r="BK11" s="6"/>
      <c r="BL11" s="6"/>
      <c r="BM11" s="6"/>
      <c r="BN11" s="6"/>
      <c r="BP11" s="6"/>
      <c r="BQ11" s="6"/>
      <c r="BR11" s="4"/>
    </row>
    <row r="12" spans="1:71" x14ac:dyDescent="0.2">
      <c r="A12" s="2"/>
      <c r="B12" s="13" t="s">
        <v>27</v>
      </c>
      <c r="C12" s="13" t="s">
        <v>28</v>
      </c>
      <c r="D12" s="13" t="s">
        <v>26</v>
      </c>
      <c r="E12" s="13" t="s">
        <v>7</v>
      </c>
      <c r="F12" s="13"/>
      <c r="G12" s="6">
        <v>70</v>
      </c>
      <c r="H12" s="6">
        <v>0</v>
      </c>
      <c r="I12" s="6">
        <v>61</v>
      </c>
      <c r="J12" s="6">
        <v>0</v>
      </c>
      <c r="K12" s="6">
        <f>G12+I12</f>
        <v>131</v>
      </c>
      <c r="L12" s="6">
        <f>H12+J12</f>
        <v>0</v>
      </c>
      <c r="M12" s="6"/>
      <c r="N12" s="6">
        <v>73</v>
      </c>
      <c r="O12" s="6">
        <v>0</v>
      </c>
      <c r="P12" s="6">
        <v>83</v>
      </c>
      <c r="Q12" s="6">
        <v>0</v>
      </c>
      <c r="R12" s="13">
        <v>76</v>
      </c>
      <c r="S12" s="13">
        <v>0</v>
      </c>
      <c r="T12" s="6">
        <f>N12+P12+R12</f>
        <v>232</v>
      </c>
      <c r="U12" s="6">
        <f>O12+Q12+S12</f>
        <v>0</v>
      </c>
      <c r="V12" s="6"/>
      <c r="W12" s="6">
        <v>94</v>
      </c>
      <c r="X12" s="6">
        <v>0</v>
      </c>
      <c r="Y12" s="6">
        <v>85</v>
      </c>
      <c r="Z12" s="6">
        <v>1</v>
      </c>
      <c r="AA12" s="6">
        <f>W12+Y12</f>
        <v>179</v>
      </c>
      <c r="AB12" s="6">
        <f>X12+Z12</f>
        <v>1</v>
      </c>
      <c r="AC12" s="6"/>
      <c r="AD12" s="6">
        <v>76</v>
      </c>
      <c r="AE12" s="6">
        <v>1</v>
      </c>
      <c r="AF12" s="6">
        <v>82</v>
      </c>
      <c r="AG12" s="6">
        <v>1</v>
      </c>
      <c r="AH12" s="6">
        <f>AD12+AF12</f>
        <v>158</v>
      </c>
      <c r="AI12" s="6">
        <f>AE12+AG12</f>
        <v>2</v>
      </c>
      <c r="AJ12" s="2"/>
      <c r="AK12" s="6">
        <f t="shared" si="6"/>
        <v>700</v>
      </c>
      <c r="AL12" s="6">
        <f t="shared" si="6"/>
        <v>3</v>
      </c>
      <c r="AO12" s="7"/>
      <c r="AP12" s="7"/>
      <c r="AQ12" s="6"/>
      <c r="AR12" s="6"/>
      <c r="AS12" s="6"/>
      <c r="AT12" s="6"/>
      <c r="AU12" s="7"/>
      <c r="AV12" s="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7"/>
      <c r="BJ12" s="7"/>
      <c r="BK12" s="6"/>
      <c r="BL12" s="6"/>
      <c r="BM12" s="7"/>
      <c r="BN12" s="7"/>
      <c r="BP12" s="7"/>
      <c r="BQ12" s="7"/>
      <c r="BR12" s="8"/>
      <c r="BS12" s="9"/>
    </row>
    <row r="13" spans="1:71" x14ac:dyDescent="0.2">
      <c r="A13" s="2"/>
      <c r="B13" s="13" t="s">
        <v>12</v>
      </c>
      <c r="C13" s="13" t="s">
        <v>17</v>
      </c>
      <c r="D13" s="13" t="s">
        <v>26</v>
      </c>
      <c r="E13" s="13" t="s">
        <v>7</v>
      </c>
      <c r="F13" s="13"/>
      <c r="G13" s="6">
        <v>68</v>
      </c>
      <c r="H13" s="6">
        <v>1</v>
      </c>
      <c r="I13" s="6">
        <v>74</v>
      </c>
      <c r="J13" s="6">
        <v>0</v>
      </c>
      <c r="K13" s="6">
        <f t="shared" ref="K13:K14" si="15">G13+I13</f>
        <v>142</v>
      </c>
      <c r="L13" s="6">
        <f t="shared" ref="L13:L14" si="16">H13+J13</f>
        <v>1</v>
      </c>
      <c r="M13" s="6"/>
      <c r="N13" s="6">
        <v>80</v>
      </c>
      <c r="O13" s="6">
        <v>0</v>
      </c>
      <c r="P13" s="6">
        <v>82</v>
      </c>
      <c r="Q13" s="6">
        <v>0</v>
      </c>
      <c r="R13" s="13">
        <v>78</v>
      </c>
      <c r="S13" s="13">
        <v>1</v>
      </c>
      <c r="T13" s="6">
        <f t="shared" ref="T13:T14" si="17">N13+P13+R13</f>
        <v>240</v>
      </c>
      <c r="U13" s="6">
        <f t="shared" ref="U13:U14" si="18">O13+Q13+S13</f>
        <v>1</v>
      </c>
      <c r="V13" s="6"/>
      <c r="W13" s="6">
        <v>86</v>
      </c>
      <c r="X13" s="6">
        <v>1</v>
      </c>
      <c r="Y13" s="6">
        <v>88</v>
      </c>
      <c r="Z13" s="6">
        <v>0</v>
      </c>
      <c r="AA13" s="6">
        <f t="shared" ref="AA13:AA14" si="19">W13+Y13</f>
        <v>174</v>
      </c>
      <c r="AB13" s="6">
        <f t="shared" ref="AB13:AB14" si="20">X13+Z13</f>
        <v>1</v>
      </c>
      <c r="AC13" s="6"/>
      <c r="AD13" s="6">
        <v>73</v>
      </c>
      <c r="AE13" s="6">
        <v>2</v>
      </c>
      <c r="AF13" s="6">
        <v>66</v>
      </c>
      <c r="AG13" s="6">
        <v>0</v>
      </c>
      <c r="AH13" s="6">
        <f t="shared" ref="AH13:AH14" si="21">AD13+AF13</f>
        <v>139</v>
      </c>
      <c r="AI13" s="6">
        <f t="shared" ref="AI13:AI14" si="22">AE13+AG13</f>
        <v>2</v>
      </c>
      <c r="AJ13" s="2"/>
      <c r="AK13" s="6">
        <f t="shared" ref="AK13" si="23">K13+T13+AA13+AH13</f>
        <v>695</v>
      </c>
      <c r="AL13" s="6">
        <f t="shared" ref="AL13" si="24">L13+U13+AB13+AI13</f>
        <v>5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"/>
      <c r="BD13" s="7"/>
      <c r="BE13" s="7"/>
      <c r="BF13" s="7"/>
      <c r="BG13" s="6"/>
      <c r="BH13" s="6"/>
      <c r="BI13" s="6"/>
      <c r="BJ13" s="6"/>
      <c r="BK13" s="6"/>
      <c r="BL13" s="6"/>
      <c r="BM13" s="6"/>
      <c r="BN13" s="6"/>
      <c r="BO13" s="6"/>
      <c r="BQ13" s="6"/>
      <c r="BR13" s="6"/>
      <c r="BS13" s="4"/>
    </row>
    <row r="14" spans="1:71" x14ac:dyDescent="0.2">
      <c r="A14" s="2"/>
      <c r="B14" s="13" t="s">
        <v>31</v>
      </c>
      <c r="C14" s="13" t="s">
        <v>32</v>
      </c>
      <c r="D14" s="13" t="s">
        <v>26</v>
      </c>
      <c r="E14" s="13" t="s">
        <v>7</v>
      </c>
      <c r="F14" s="13"/>
      <c r="G14" s="6">
        <v>0</v>
      </c>
      <c r="H14" s="6">
        <v>0</v>
      </c>
      <c r="I14" s="6">
        <v>0</v>
      </c>
      <c r="J14" s="6">
        <v>0</v>
      </c>
      <c r="K14" s="6">
        <f t="shared" si="15"/>
        <v>0</v>
      </c>
      <c r="L14" s="6">
        <f t="shared" si="16"/>
        <v>0</v>
      </c>
      <c r="M14" s="6"/>
      <c r="N14" s="6">
        <v>44</v>
      </c>
      <c r="O14" s="6">
        <v>0</v>
      </c>
      <c r="P14" s="6">
        <v>49</v>
      </c>
      <c r="Q14" s="6">
        <v>0</v>
      </c>
      <c r="R14" s="13">
        <v>54</v>
      </c>
      <c r="S14" s="13">
        <v>0</v>
      </c>
      <c r="T14" s="6">
        <f t="shared" si="17"/>
        <v>147</v>
      </c>
      <c r="U14" s="6">
        <f t="shared" si="18"/>
        <v>0</v>
      </c>
      <c r="V14" s="6"/>
      <c r="W14" s="6">
        <v>69</v>
      </c>
      <c r="X14" s="6">
        <v>0</v>
      </c>
      <c r="Y14" s="6">
        <v>57</v>
      </c>
      <c r="Z14" s="6">
        <v>0</v>
      </c>
      <c r="AA14" s="6">
        <f t="shared" si="19"/>
        <v>126</v>
      </c>
      <c r="AB14" s="6">
        <f t="shared" si="20"/>
        <v>0</v>
      </c>
      <c r="AC14" s="6"/>
      <c r="AD14" s="6">
        <v>80</v>
      </c>
      <c r="AE14" s="6">
        <v>0</v>
      </c>
      <c r="AF14" s="6">
        <v>43</v>
      </c>
      <c r="AG14" s="6">
        <v>0</v>
      </c>
      <c r="AH14" s="6">
        <f t="shared" si="21"/>
        <v>123</v>
      </c>
      <c r="AI14" s="6">
        <f t="shared" si="22"/>
        <v>0</v>
      </c>
      <c r="AJ14" s="2"/>
      <c r="AK14" s="6">
        <f>K14+T14+AA14+AH14</f>
        <v>396</v>
      </c>
      <c r="AL14" s="6">
        <f>L14+U14+AB14+AI14</f>
        <v>0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6"/>
      <c r="BQ14" s="6"/>
      <c r="BR14" s="4"/>
    </row>
    <row r="15" spans="1:71" x14ac:dyDescent="0.2"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P15" s="6"/>
      <c r="BQ15" s="6"/>
      <c r="BR15" s="4"/>
    </row>
    <row r="16" spans="1:71" x14ac:dyDescent="0.2">
      <c r="A16" s="13" t="s">
        <v>3</v>
      </c>
      <c r="B16" s="13" t="s">
        <v>0</v>
      </c>
      <c r="C16" s="13" t="s">
        <v>5</v>
      </c>
      <c r="D16" s="13" t="s">
        <v>1</v>
      </c>
      <c r="E16" s="13" t="s">
        <v>6</v>
      </c>
      <c r="F16" s="13"/>
      <c r="G16" s="13" t="s">
        <v>23</v>
      </c>
      <c r="H16" s="13" t="s">
        <v>4</v>
      </c>
      <c r="I16" s="13" t="s">
        <v>24</v>
      </c>
      <c r="J16" s="13" t="s">
        <v>4</v>
      </c>
      <c r="K16" s="13" t="s">
        <v>8</v>
      </c>
      <c r="L16" s="13" t="s">
        <v>4</v>
      </c>
      <c r="M16" s="13"/>
      <c r="N16" s="13" t="s">
        <v>20</v>
      </c>
      <c r="O16" s="13" t="s">
        <v>4</v>
      </c>
      <c r="P16" s="13" t="s">
        <v>21</v>
      </c>
      <c r="Q16" s="13" t="s">
        <v>4</v>
      </c>
      <c r="R16" s="13" t="s">
        <v>22</v>
      </c>
      <c r="S16" s="13" t="s">
        <v>4</v>
      </c>
      <c r="T16" s="13" t="s">
        <v>8</v>
      </c>
      <c r="U16" s="13" t="s">
        <v>4</v>
      </c>
      <c r="V16" s="13"/>
      <c r="W16" s="13" t="s">
        <v>23</v>
      </c>
      <c r="X16" s="13" t="s">
        <v>4</v>
      </c>
      <c r="Y16" s="13" t="s">
        <v>24</v>
      </c>
      <c r="Z16" s="13" t="s">
        <v>4</v>
      </c>
      <c r="AA16" s="13" t="s">
        <v>8</v>
      </c>
      <c r="AB16" s="13" t="s">
        <v>4</v>
      </c>
      <c r="AC16" s="13"/>
      <c r="AD16" s="13" t="s">
        <v>23</v>
      </c>
      <c r="AE16" s="13" t="s">
        <v>4</v>
      </c>
      <c r="AF16" s="13" t="s">
        <v>24</v>
      </c>
      <c r="AG16" s="13" t="s">
        <v>4</v>
      </c>
      <c r="AH16" s="13" t="s">
        <v>8</v>
      </c>
      <c r="AI16" s="13" t="s">
        <v>4</v>
      </c>
      <c r="AJ16" s="13"/>
      <c r="AK16" s="13" t="s">
        <v>18</v>
      </c>
      <c r="AL16" s="13" t="s">
        <v>4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P16" s="6"/>
      <c r="BQ16" s="6"/>
      <c r="BR16" s="4"/>
    </row>
    <row r="17" spans="1:71" x14ac:dyDescent="0.2">
      <c r="A17" s="2">
        <v>45406</v>
      </c>
      <c r="B17" s="13" t="s">
        <v>29</v>
      </c>
      <c r="C17" s="13" t="s">
        <v>30</v>
      </c>
      <c r="D17" s="13" t="s">
        <v>26</v>
      </c>
      <c r="E17" s="13" t="s">
        <v>7</v>
      </c>
      <c r="F17" s="13"/>
      <c r="G17" s="6">
        <v>73</v>
      </c>
      <c r="H17" s="6">
        <v>0</v>
      </c>
      <c r="I17" s="6">
        <v>75</v>
      </c>
      <c r="J17" s="6">
        <v>1</v>
      </c>
      <c r="K17" s="6">
        <f t="shared" ref="K17" si="25">G17+I17</f>
        <v>148</v>
      </c>
      <c r="L17" s="6">
        <f t="shared" ref="L17" si="26">H17+J17</f>
        <v>1</v>
      </c>
      <c r="M17" s="6"/>
      <c r="N17" s="6">
        <v>78</v>
      </c>
      <c r="O17" s="6">
        <v>1</v>
      </c>
      <c r="P17" s="6">
        <v>87</v>
      </c>
      <c r="Q17" s="6">
        <v>1</v>
      </c>
      <c r="R17" s="13">
        <v>96</v>
      </c>
      <c r="S17" s="13">
        <v>3</v>
      </c>
      <c r="T17" s="6">
        <f t="shared" ref="T17" si="27">N17+P17+R17</f>
        <v>261</v>
      </c>
      <c r="U17" s="6">
        <f t="shared" ref="U17" si="28">O17+Q17+S17</f>
        <v>5</v>
      </c>
      <c r="V17" s="6"/>
      <c r="W17" s="6">
        <v>95</v>
      </c>
      <c r="X17" s="6">
        <v>2</v>
      </c>
      <c r="Y17" s="6">
        <v>97</v>
      </c>
      <c r="Z17" s="6">
        <v>3</v>
      </c>
      <c r="AA17" s="6">
        <f t="shared" ref="AA17" si="29">W17+Y17</f>
        <v>192</v>
      </c>
      <c r="AB17" s="6">
        <f t="shared" ref="AB17" si="30">X17+Z17</f>
        <v>5</v>
      </c>
      <c r="AC17" s="6"/>
      <c r="AD17" s="6">
        <v>97</v>
      </c>
      <c r="AE17" s="6">
        <v>2</v>
      </c>
      <c r="AF17" s="6">
        <v>94</v>
      </c>
      <c r="AG17" s="6">
        <v>3</v>
      </c>
      <c r="AH17" s="6">
        <f t="shared" ref="AH17" si="31">AD17+AF17</f>
        <v>191</v>
      </c>
      <c r="AI17" s="6">
        <f t="shared" ref="AI17" si="32">AE17+AG17</f>
        <v>5</v>
      </c>
      <c r="AJ17" s="2"/>
      <c r="AK17" s="6">
        <f>K17+T17+AA17+AH17</f>
        <v>792</v>
      </c>
      <c r="AL17" s="6">
        <f>L17+U17+AB17+AI17</f>
        <v>16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6"/>
      <c r="BQ17" s="6"/>
      <c r="BR17" s="4"/>
    </row>
    <row r="18" spans="1:71" x14ac:dyDescent="0.2">
      <c r="A18" s="2"/>
      <c r="B18" s="13" t="s">
        <v>14</v>
      </c>
      <c r="C18" s="13" t="s">
        <v>30</v>
      </c>
      <c r="D18" s="13" t="s">
        <v>2</v>
      </c>
      <c r="E18" s="13" t="s">
        <v>7</v>
      </c>
      <c r="F18" s="13"/>
      <c r="G18" s="6">
        <v>88</v>
      </c>
      <c r="H18" s="6">
        <v>0</v>
      </c>
      <c r="I18" s="6">
        <v>75</v>
      </c>
      <c r="J18" s="6">
        <v>1</v>
      </c>
      <c r="K18" s="6">
        <f>G18+I18</f>
        <v>163</v>
      </c>
      <c r="L18" s="6">
        <f>H18+J18</f>
        <v>1</v>
      </c>
      <c r="M18" s="6"/>
      <c r="N18" s="6">
        <v>81</v>
      </c>
      <c r="O18" s="6">
        <v>0</v>
      </c>
      <c r="P18" s="6">
        <v>81</v>
      </c>
      <c r="Q18" s="6">
        <v>0</v>
      </c>
      <c r="R18" s="13">
        <v>84</v>
      </c>
      <c r="S18" s="13">
        <v>0</v>
      </c>
      <c r="T18" s="6">
        <f>N18+P18+R18</f>
        <v>246</v>
      </c>
      <c r="U18" s="6">
        <f>O18+Q18+S18</f>
        <v>0</v>
      </c>
      <c r="V18" s="6"/>
      <c r="W18" s="6">
        <v>86</v>
      </c>
      <c r="X18" s="6">
        <v>1</v>
      </c>
      <c r="Y18" s="6">
        <v>93</v>
      </c>
      <c r="Z18" s="6">
        <v>2</v>
      </c>
      <c r="AA18" s="6">
        <f>W18+Y18</f>
        <v>179</v>
      </c>
      <c r="AB18" s="6">
        <f>X18+Z18</f>
        <v>3</v>
      </c>
      <c r="AC18" s="6"/>
      <c r="AD18" s="6">
        <v>95</v>
      </c>
      <c r="AE18" s="6">
        <v>2</v>
      </c>
      <c r="AF18" s="6">
        <v>88</v>
      </c>
      <c r="AG18" s="6">
        <v>0</v>
      </c>
      <c r="AH18" s="6">
        <f>AD18+AF18</f>
        <v>183</v>
      </c>
      <c r="AI18" s="6">
        <f>AE18+AG18</f>
        <v>2</v>
      </c>
      <c r="AJ18" s="2"/>
      <c r="AK18" s="6">
        <f t="shared" ref="AK18:AK20" si="33">K18+T18+AA18+AH18</f>
        <v>771</v>
      </c>
      <c r="AL18" s="6">
        <f t="shared" ref="AL18:AL20" si="34">L18+U18+AB18+AI18</f>
        <v>6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P18" s="6"/>
      <c r="BQ18" s="6"/>
      <c r="BR18" s="4"/>
    </row>
    <row r="19" spans="1:71" x14ac:dyDescent="0.2">
      <c r="A19" s="13"/>
      <c r="B19" s="13" t="s">
        <v>13</v>
      </c>
      <c r="C19" s="13" t="s">
        <v>15</v>
      </c>
      <c r="D19" s="13" t="s">
        <v>2</v>
      </c>
      <c r="E19" s="13" t="s">
        <v>7</v>
      </c>
      <c r="F19" s="13"/>
      <c r="G19" s="6">
        <v>86</v>
      </c>
      <c r="H19" s="6">
        <v>0</v>
      </c>
      <c r="I19" s="6">
        <v>75</v>
      </c>
      <c r="J19" s="6">
        <v>0</v>
      </c>
      <c r="K19" s="6">
        <f>G19+I19</f>
        <v>161</v>
      </c>
      <c r="L19" s="6">
        <f>H19+J19</f>
        <v>0</v>
      </c>
      <c r="M19" s="6"/>
      <c r="N19" s="6">
        <v>85</v>
      </c>
      <c r="O19" s="6">
        <v>1</v>
      </c>
      <c r="P19" s="6">
        <v>84</v>
      </c>
      <c r="Q19" s="6">
        <v>3</v>
      </c>
      <c r="R19" s="13">
        <v>85</v>
      </c>
      <c r="S19" s="13">
        <v>1</v>
      </c>
      <c r="T19" s="6">
        <f>N19+P19+R19</f>
        <v>254</v>
      </c>
      <c r="U19" s="6">
        <f>O19+Q19+S19</f>
        <v>5</v>
      </c>
      <c r="V19" s="6"/>
      <c r="W19" s="6">
        <v>94</v>
      </c>
      <c r="X19" s="6">
        <v>1</v>
      </c>
      <c r="Y19" s="6">
        <v>87</v>
      </c>
      <c r="Z19" s="6">
        <v>2</v>
      </c>
      <c r="AA19" s="6">
        <f>W19+Y19</f>
        <v>181</v>
      </c>
      <c r="AB19" s="6">
        <f>X19+Z19</f>
        <v>3</v>
      </c>
      <c r="AC19" s="6"/>
      <c r="AD19" s="6">
        <v>83</v>
      </c>
      <c r="AE19" s="6">
        <v>2</v>
      </c>
      <c r="AF19" s="6">
        <v>88</v>
      </c>
      <c r="AG19" s="6">
        <v>2</v>
      </c>
      <c r="AH19" s="6">
        <f>AD19+AF19</f>
        <v>171</v>
      </c>
      <c r="AI19" s="6">
        <f>AE19+AG19</f>
        <v>4</v>
      </c>
      <c r="AJ19" s="2"/>
      <c r="AK19" s="6">
        <f t="shared" si="33"/>
        <v>767</v>
      </c>
      <c r="AL19" s="6">
        <f t="shared" si="34"/>
        <v>12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P19" s="6"/>
      <c r="BQ19" s="6"/>
      <c r="BR19" s="4"/>
    </row>
    <row r="20" spans="1:71" x14ac:dyDescent="0.2">
      <c r="A20" s="2"/>
      <c r="B20" s="13" t="s">
        <v>12</v>
      </c>
      <c r="C20" s="13" t="s">
        <v>17</v>
      </c>
      <c r="D20" s="13" t="s">
        <v>26</v>
      </c>
      <c r="E20" s="13" t="s">
        <v>7</v>
      </c>
      <c r="F20" s="13"/>
      <c r="G20" s="6">
        <v>57</v>
      </c>
      <c r="H20" s="6">
        <v>0</v>
      </c>
      <c r="I20" s="6">
        <v>59</v>
      </c>
      <c r="J20" s="6">
        <v>0</v>
      </c>
      <c r="K20" s="6">
        <f t="shared" ref="K20" si="35">G20+I20</f>
        <v>116</v>
      </c>
      <c r="L20" s="6">
        <f t="shared" ref="L20" si="36">H20+J20</f>
        <v>0</v>
      </c>
      <c r="M20" s="6"/>
      <c r="N20" s="6">
        <v>74</v>
      </c>
      <c r="O20" s="6">
        <v>1</v>
      </c>
      <c r="P20" s="6">
        <v>80</v>
      </c>
      <c r="Q20" s="6">
        <v>0</v>
      </c>
      <c r="R20" s="13">
        <v>83</v>
      </c>
      <c r="S20" s="13">
        <v>0</v>
      </c>
      <c r="T20" s="6">
        <f t="shared" ref="T20" si="37">N20+P20+R20</f>
        <v>237</v>
      </c>
      <c r="U20" s="6">
        <f t="shared" ref="U20" si="38">O20+Q20+S20</f>
        <v>1</v>
      </c>
      <c r="V20" s="6"/>
      <c r="W20" s="6">
        <v>85</v>
      </c>
      <c r="X20" s="6">
        <v>1</v>
      </c>
      <c r="Y20" s="6">
        <v>87</v>
      </c>
      <c r="Z20" s="6">
        <v>1</v>
      </c>
      <c r="AA20" s="6">
        <f t="shared" ref="AA20" si="39">W20+Y20</f>
        <v>172</v>
      </c>
      <c r="AB20" s="6">
        <f t="shared" ref="AB20" si="40">X20+Z20</f>
        <v>2</v>
      </c>
      <c r="AC20" s="6"/>
      <c r="AD20" s="6">
        <v>77</v>
      </c>
      <c r="AE20" s="6">
        <v>0</v>
      </c>
      <c r="AF20" s="6">
        <v>83</v>
      </c>
      <c r="AG20" s="6">
        <v>1</v>
      </c>
      <c r="AH20" s="6">
        <f t="shared" ref="AH20" si="41">AD20+AF20</f>
        <v>160</v>
      </c>
      <c r="AI20" s="6">
        <f t="shared" ref="AI20" si="42">AE20+AG20</f>
        <v>1</v>
      </c>
      <c r="AJ20" s="2"/>
      <c r="AK20" s="6">
        <f t="shared" si="33"/>
        <v>685</v>
      </c>
      <c r="AL20" s="6">
        <f t="shared" si="34"/>
        <v>4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P20" s="6"/>
      <c r="BQ20" s="6"/>
      <c r="BR20" s="4"/>
    </row>
    <row r="21" spans="1:71" x14ac:dyDescent="0.2">
      <c r="A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F21" s="6"/>
      <c r="AG21" s="6"/>
      <c r="AH21" s="4"/>
      <c r="AJ21" s="2"/>
      <c r="AO21" s="6"/>
      <c r="AP21" s="6"/>
      <c r="AQ21" s="6"/>
      <c r="AR21" s="6"/>
      <c r="AS21" s="6"/>
      <c r="AT21" s="6"/>
      <c r="AU21" s="7"/>
      <c r="AV21" s="7"/>
      <c r="AW21" s="6"/>
      <c r="AX21" s="6"/>
      <c r="AY21" s="6"/>
      <c r="AZ21" s="6"/>
      <c r="BA21" s="6"/>
      <c r="BB21" s="6"/>
      <c r="BC21" s="6"/>
      <c r="BD21" s="7"/>
      <c r="BE21" s="7"/>
      <c r="BF21" s="6"/>
      <c r="BG21" s="6"/>
      <c r="BH21" s="6"/>
      <c r="BI21" s="6"/>
      <c r="BJ21" s="6"/>
      <c r="BK21" s="6"/>
      <c r="BL21" s="6"/>
      <c r="BM21" s="7"/>
      <c r="BN21" s="7"/>
      <c r="BP21" s="7"/>
      <c r="BQ21" s="7"/>
      <c r="BR21" s="8"/>
      <c r="BS21" s="9"/>
    </row>
    <row r="22" spans="1:71" x14ac:dyDescent="0.2">
      <c r="T22" s="6"/>
      <c r="U22" s="6"/>
      <c r="AC22" s="6"/>
      <c r="AD22" s="6"/>
      <c r="AF22" s="6"/>
      <c r="AG22" s="6"/>
      <c r="AH22" s="4"/>
      <c r="AJ22" s="2"/>
      <c r="AO22" s="6"/>
      <c r="AP22" s="6"/>
      <c r="AQ22" s="6"/>
      <c r="AR22" s="6"/>
      <c r="AS22" s="6"/>
      <c r="AT22" s="6"/>
      <c r="AU22" s="7"/>
      <c r="AV22" s="7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P22" s="6"/>
      <c r="BQ22" s="6"/>
      <c r="BR22" s="4"/>
    </row>
    <row r="23" spans="1:71" x14ac:dyDescent="0.2">
      <c r="A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6"/>
      <c r="AG23" s="6"/>
      <c r="AH23" s="4"/>
      <c r="AJ23" s="2"/>
    </row>
    <row r="24" spans="1:71" x14ac:dyDescent="0.2">
      <c r="A24" s="2"/>
      <c r="AJ24" s="2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P24" s="6"/>
      <c r="BQ24" s="6"/>
      <c r="BR24" s="4"/>
    </row>
    <row r="25" spans="1:71" x14ac:dyDescent="0.2">
      <c r="A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F25" s="6"/>
      <c r="AG25" s="6"/>
      <c r="AH25" s="4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P25" s="6"/>
      <c r="BQ25" s="6"/>
      <c r="BR25" s="4"/>
    </row>
    <row r="26" spans="1:71" x14ac:dyDescent="0.2">
      <c r="A26" s="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F26" s="6"/>
      <c r="AG26" s="6"/>
      <c r="AH26" s="4"/>
      <c r="AJ26" s="2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P26" s="6"/>
      <c r="BQ26" s="6"/>
      <c r="BR26" s="4"/>
    </row>
    <row r="27" spans="1:71" x14ac:dyDescent="0.2">
      <c r="A27" s="2"/>
      <c r="T27" s="6"/>
      <c r="U27" s="6"/>
      <c r="AC27" s="6"/>
      <c r="AD27" s="6"/>
      <c r="AF27" s="6"/>
      <c r="AG27" s="6"/>
      <c r="AH27" s="4"/>
      <c r="AJ27" s="2"/>
      <c r="AO27" s="6"/>
      <c r="AP27" s="6"/>
      <c r="AQ27" s="6"/>
      <c r="AR27" s="6"/>
      <c r="AS27" s="6"/>
      <c r="AT27" s="6"/>
      <c r="AU27" s="7"/>
      <c r="AV27" s="7"/>
      <c r="AW27" s="6"/>
      <c r="AX27" s="6"/>
      <c r="AY27" s="6"/>
      <c r="AZ27" s="6"/>
      <c r="BA27" s="6"/>
      <c r="BB27" s="6"/>
      <c r="BC27" s="6"/>
      <c r="BD27" s="10"/>
      <c r="BE27" s="10"/>
      <c r="BF27" s="6"/>
      <c r="BG27" s="6"/>
      <c r="BH27" s="6"/>
      <c r="BI27" s="6"/>
      <c r="BJ27" s="6"/>
      <c r="BK27" s="7"/>
      <c r="BL27" s="7"/>
      <c r="BM27" s="7"/>
      <c r="BN27" s="7"/>
      <c r="BP27" s="7"/>
      <c r="BQ27" s="7"/>
      <c r="BR27" s="8"/>
      <c r="BS27" s="9"/>
    </row>
    <row r="28" spans="1:71" x14ac:dyDescent="0.2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F28" s="6"/>
      <c r="AG28" s="6"/>
      <c r="AH28" s="4"/>
      <c r="AJ28" s="2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7"/>
      <c r="BE28" s="7"/>
      <c r="BF28" s="6"/>
      <c r="BG28" s="6"/>
      <c r="BH28" s="6"/>
      <c r="BI28" s="6"/>
      <c r="BJ28" s="6"/>
      <c r="BK28" s="6"/>
      <c r="BL28" s="6"/>
      <c r="BM28" s="6"/>
      <c r="BN28" s="6"/>
      <c r="BP28" s="6"/>
      <c r="BQ28" s="6"/>
      <c r="BR28" s="4"/>
    </row>
    <row r="29" spans="1:71" x14ac:dyDescent="0.2">
      <c r="A29" s="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F29" s="6"/>
      <c r="AG29" s="6"/>
      <c r="AH29" s="4"/>
      <c r="AJ29" s="2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P29" s="6"/>
      <c r="BQ29" s="6"/>
      <c r="BR29" s="4"/>
    </row>
    <row r="30" spans="1:71" x14ac:dyDescent="0.2">
      <c r="A30" s="2"/>
      <c r="AJ30" s="2"/>
      <c r="AO30" s="6"/>
      <c r="AP30" s="6"/>
      <c r="AQ30" s="6"/>
      <c r="AR30" s="6"/>
      <c r="AS30" s="6"/>
      <c r="AT30" s="6"/>
      <c r="AU30" s="6"/>
      <c r="AV30" s="6"/>
      <c r="AW30" s="6"/>
      <c r="AX30" s="7"/>
      <c r="AY30" s="7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P30" s="6"/>
      <c r="BQ30" s="6"/>
      <c r="BR30" s="4"/>
    </row>
    <row r="31" spans="1:71" x14ac:dyDescent="0.2">
      <c r="A31" s="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F31" s="6"/>
      <c r="AG31" s="6"/>
      <c r="AH31" s="4"/>
      <c r="AJ31" s="2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P31" s="6"/>
      <c r="BQ31" s="6"/>
      <c r="BR31" s="4"/>
    </row>
    <row r="32" spans="1:71" x14ac:dyDescent="0.2">
      <c r="A32" s="2"/>
      <c r="T32" s="6"/>
      <c r="U32" s="6"/>
      <c r="AC32" s="6"/>
      <c r="AD32" s="6"/>
      <c r="AF32" s="6"/>
      <c r="AG32" s="6"/>
      <c r="AH32" s="4"/>
      <c r="AJ32" s="2"/>
      <c r="AU32" s="7"/>
      <c r="AV32" s="7"/>
      <c r="AW32" s="6"/>
      <c r="AX32" s="6"/>
      <c r="AY32" s="6"/>
      <c r="AZ32" s="6"/>
      <c r="BA32" s="6"/>
      <c r="BB32" s="6"/>
      <c r="BC32" s="6"/>
      <c r="BD32" s="7"/>
      <c r="BE32" s="7"/>
      <c r="BF32" s="6"/>
      <c r="BG32" s="6"/>
      <c r="BH32" s="6"/>
      <c r="BI32" s="6"/>
      <c r="BJ32" s="6"/>
      <c r="BK32" s="6"/>
      <c r="BL32" s="6"/>
      <c r="BM32" s="7"/>
      <c r="BN32" s="7"/>
      <c r="BP32" s="7"/>
      <c r="BQ32" s="7"/>
      <c r="BR32" s="8"/>
      <c r="BS32" s="9"/>
    </row>
    <row r="33" spans="1:71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/>
      <c r="AH33" s="4"/>
      <c r="AJ33" s="2"/>
    </row>
    <row r="34" spans="1:71" x14ac:dyDescent="0.2">
      <c r="A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F34" s="6"/>
      <c r="AG34" s="6"/>
      <c r="AH34" s="4"/>
    </row>
    <row r="35" spans="1:71" x14ac:dyDescent="0.2">
      <c r="A35" s="2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10"/>
      <c r="BC35" s="10"/>
      <c r="BD35" s="7"/>
      <c r="BE35" s="7"/>
      <c r="BF35" s="6"/>
      <c r="BG35" s="6"/>
      <c r="BH35" s="6"/>
      <c r="BI35" s="6"/>
      <c r="BJ35" s="6"/>
      <c r="BK35" s="6"/>
      <c r="BL35" s="6"/>
      <c r="BM35" s="6"/>
      <c r="BN35" s="6"/>
      <c r="BP35" s="10"/>
      <c r="BQ35" s="10"/>
      <c r="BR35" s="8"/>
      <c r="BS35" s="9"/>
    </row>
    <row r="36" spans="1:71" x14ac:dyDescent="0.2">
      <c r="A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F36" s="6"/>
      <c r="AG36" s="6"/>
      <c r="AH36" s="4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7"/>
      <c r="BJ36" s="7"/>
      <c r="BK36" s="6"/>
      <c r="BL36" s="6"/>
      <c r="BM36" s="10"/>
      <c r="BN36" s="10"/>
      <c r="BP36" s="6"/>
      <c r="BQ36" s="6"/>
      <c r="BR36" s="4"/>
    </row>
    <row r="37" spans="1:71" x14ac:dyDescent="0.2">
      <c r="A37" s="2"/>
      <c r="T37" s="6"/>
      <c r="U37" s="6"/>
      <c r="AC37" s="6"/>
      <c r="AD37" s="6"/>
      <c r="AF37" s="6"/>
      <c r="AG37" s="6"/>
      <c r="AH37" s="4"/>
      <c r="AJ37" s="2"/>
      <c r="AO37" s="6"/>
      <c r="AP37" s="6"/>
      <c r="AQ37" s="6"/>
      <c r="AR37" s="6"/>
      <c r="AS37" s="6"/>
      <c r="AT37" s="6"/>
      <c r="AU37" s="10"/>
      <c r="AV37" s="10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6"/>
      <c r="BQ37" s="6"/>
      <c r="BR37" s="4"/>
    </row>
    <row r="38" spans="1:71" x14ac:dyDescent="0.2">
      <c r="A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F38" s="6"/>
      <c r="AG38" s="6"/>
      <c r="AH38" s="4"/>
      <c r="AJ38" s="2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6"/>
      <c r="BQ38" s="6"/>
      <c r="BR38" s="4"/>
    </row>
    <row r="39" spans="1:71" x14ac:dyDescent="0.2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F39" s="6"/>
      <c r="AG39" s="6"/>
      <c r="AH39" s="4"/>
      <c r="AJ39" s="2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6"/>
      <c r="BQ39" s="6"/>
      <c r="BR39" s="4"/>
    </row>
    <row r="40" spans="1:71" x14ac:dyDescent="0.2">
      <c r="A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F40" s="6"/>
      <c r="AG40" s="6"/>
      <c r="AH40" s="4"/>
      <c r="AJ40" s="2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6"/>
      <c r="BQ40" s="6"/>
      <c r="BR40" s="4"/>
    </row>
    <row r="41" spans="1:71" x14ac:dyDescent="0.2">
      <c r="A41" s="2"/>
      <c r="AJ41" s="2"/>
      <c r="AO41" s="6"/>
      <c r="AP41" s="6"/>
      <c r="AQ41" s="6"/>
      <c r="AR41" s="6"/>
      <c r="AS41" s="7"/>
      <c r="AT41" s="7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6"/>
      <c r="BQ41" s="6"/>
      <c r="BR41" s="4"/>
    </row>
    <row r="42" spans="1:71" x14ac:dyDescent="0.2">
      <c r="A42" s="2"/>
      <c r="T42" s="6"/>
      <c r="U42" s="6"/>
      <c r="AC42" s="6"/>
      <c r="AD42" s="6"/>
      <c r="AF42" s="6"/>
      <c r="AG42" s="6"/>
      <c r="AH42" s="4"/>
      <c r="AJ42" s="2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6"/>
      <c r="BQ42" s="6"/>
      <c r="BR42" s="4"/>
    </row>
    <row r="43" spans="1:71" x14ac:dyDescent="0.2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F43" s="6"/>
      <c r="AG43" s="6"/>
      <c r="AH43" s="4"/>
      <c r="AJ43" s="2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6"/>
      <c r="BQ43" s="6"/>
      <c r="BR43" s="4"/>
    </row>
    <row r="44" spans="1:71" x14ac:dyDescent="0.2">
      <c r="A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F44" s="6"/>
      <c r="AG44" s="6"/>
      <c r="AH44" s="4"/>
      <c r="AJ44" s="2"/>
      <c r="AO44" s="6"/>
      <c r="AP44" s="6"/>
      <c r="AQ44" s="6"/>
      <c r="AR44" s="6"/>
      <c r="AS44" s="6"/>
      <c r="AT44" s="6"/>
      <c r="AU44" s="7"/>
      <c r="AV44" s="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7"/>
      <c r="BN44" s="7"/>
      <c r="BP44" s="7"/>
      <c r="BQ44" s="7"/>
      <c r="BR44" s="8"/>
      <c r="BS44" s="9"/>
    </row>
    <row r="45" spans="1:71" x14ac:dyDescent="0.2">
      <c r="A45" s="2"/>
      <c r="AJ45" s="2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P45" s="6"/>
      <c r="BQ45" s="6"/>
      <c r="BR45" s="4"/>
    </row>
    <row r="46" spans="1:71" x14ac:dyDescent="0.2">
      <c r="A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F46" s="6"/>
      <c r="AG46" s="6"/>
      <c r="AH46" s="4"/>
      <c r="AJ46" s="2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7"/>
      <c r="BC46" s="7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P46" s="6"/>
      <c r="BQ46" s="6"/>
      <c r="BR46" s="4"/>
    </row>
    <row r="47" spans="1:71" x14ac:dyDescent="0.2">
      <c r="A47" s="2"/>
      <c r="T47" s="6"/>
      <c r="U47" s="6"/>
      <c r="AC47" s="6"/>
      <c r="AD47" s="6"/>
      <c r="AF47" s="6"/>
      <c r="AG47" s="6"/>
      <c r="AH47" s="4"/>
      <c r="AJ47" s="2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P47" s="6"/>
      <c r="BQ47" s="6"/>
      <c r="BR47" s="4"/>
    </row>
    <row r="48" spans="1:71" x14ac:dyDescent="0.2">
      <c r="A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F48" s="6"/>
      <c r="AG48" s="6"/>
      <c r="AH48" s="4"/>
      <c r="AJ48" s="2"/>
      <c r="AU48" s="7"/>
      <c r="AV48" s="7"/>
      <c r="AW48" s="6"/>
      <c r="AX48" s="6"/>
      <c r="AY48" s="6"/>
      <c r="AZ48" s="6"/>
      <c r="BA48" s="6"/>
      <c r="BB48" s="6"/>
      <c r="BC48" s="6"/>
      <c r="BD48" s="7"/>
      <c r="BE48" s="7"/>
      <c r="BF48" s="6"/>
      <c r="BG48" s="6"/>
      <c r="BH48" s="6"/>
      <c r="BI48" s="6"/>
      <c r="BJ48" s="6"/>
      <c r="BK48" s="6"/>
      <c r="BL48" s="6"/>
      <c r="BM48" s="7"/>
      <c r="BN48" s="7"/>
      <c r="BP48" s="7"/>
      <c r="BQ48" s="7"/>
      <c r="BR48" s="8"/>
      <c r="BS48" s="9"/>
    </row>
    <row r="49" spans="1:71" x14ac:dyDescent="0.2">
      <c r="A49" s="2"/>
      <c r="AH49" s="4"/>
      <c r="AJ49" s="2"/>
    </row>
    <row r="50" spans="1:71" x14ac:dyDescent="0.2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F50" s="6"/>
      <c r="AG50" s="6"/>
      <c r="AH50" s="4"/>
    </row>
    <row r="51" spans="1:71" x14ac:dyDescent="0.2">
      <c r="A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F51" s="6"/>
      <c r="AG51" s="6"/>
      <c r="AH51" s="4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0"/>
      <c r="BE51" s="10"/>
      <c r="BF51" s="6"/>
      <c r="BG51" s="6"/>
      <c r="BH51" s="6"/>
      <c r="BI51" s="6"/>
      <c r="BJ51" s="6"/>
      <c r="BK51" s="6"/>
      <c r="BL51" s="6"/>
      <c r="BM51" s="6"/>
      <c r="BN51" s="6"/>
      <c r="BP51" s="6"/>
      <c r="BQ51" s="6"/>
      <c r="BR51" s="4"/>
    </row>
    <row r="52" spans="1:71" x14ac:dyDescent="0.2">
      <c r="A52" s="2"/>
      <c r="AU52" s="10"/>
      <c r="AV52" s="10"/>
      <c r="BD52" s="6"/>
      <c r="BE52" s="6"/>
      <c r="BM52" s="6"/>
      <c r="BN52" s="6"/>
      <c r="BP52" s="6"/>
      <c r="BQ52" s="6"/>
      <c r="BR52" s="4"/>
    </row>
    <row r="53" spans="1:71" x14ac:dyDescent="0.2">
      <c r="A53" s="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F53" s="6"/>
      <c r="AG53" s="6"/>
      <c r="AH53" s="4"/>
      <c r="AJ53" s="2"/>
      <c r="AU53" s="6"/>
      <c r="AV53" s="6"/>
      <c r="BD53" s="6"/>
      <c r="BE53" s="6"/>
      <c r="BK53" s="9"/>
      <c r="BL53" s="9"/>
      <c r="BM53" s="6"/>
      <c r="BN53" s="6"/>
      <c r="BP53" s="10"/>
      <c r="BQ53" s="10"/>
      <c r="BR53" s="11"/>
      <c r="BS53" s="12"/>
    </row>
    <row r="54" spans="1:71" x14ac:dyDescent="0.2">
      <c r="A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F54" s="6"/>
      <c r="AG54" s="6"/>
      <c r="AH54" s="4"/>
      <c r="AJ54" s="2"/>
      <c r="AU54" s="6"/>
      <c r="AV54" s="6"/>
      <c r="BD54" s="6"/>
      <c r="BE54" s="6"/>
      <c r="BM54" s="6"/>
      <c r="BN54" s="6"/>
      <c r="BP54" s="6"/>
      <c r="BQ54" s="6"/>
      <c r="BR54" s="4"/>
    </row>
    <row r="55" spans="1:71" x14ac:dyDescent="0.2">
      <c r="A55" s="2"/>
      <c r="T55" s="6"/>
      <c r="U55" s="6"/>
      <c r="AC55" s="6"/>
      <c r="AD55" s="6"/>
      <c r="AF55" s="6"/>
      <c r="AG55" s="6"/>
      <c r="AH55" s="4"/>
      <c r="AJ55" s="2"/>
      <c r="AU55" s="10"/>
      <c r="AV55" s="10"/>
      <c r="BD55" s="6"/>
      <c r="BE55" s="6"/>
      <c r="BM55" s="6"/>
      <c r="BN55" s="6"/>
      <c r="BP55" s="10"/>
      <c r="BQ55" s="10"/>
      <c r="BR55" s="4"/>
    </row>
    <row r="56" spans="1:71" x14ac:dyDescent="0.2">
      <c r="A56" s="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F56" s="6"/>
      <c r="AG56" s="6"/>
      <c r="AH56" s="4"/>
      <c r="AJ56" s="2"/>
      <c r="AU56" s="6"/>
      <c r="AV56" s="6"/>
      <c r="BD56" s="6"/>
      <c r="BE56" s="6"/>
      <c r="BM56" s="6"/>
      <c r="BN56" s="6"/>
      <c r="BP56" s="6"/>
      <c r="BQ56" s="6"/>
      <c r="BR56" s="4"/>
    </row>
    <row r="57" spans="1:71" x14ac:dyDescent="0.2">
      <c r="A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F57" s="6"/>
      <c r="AG57" s="6"/>
      <c r="AH57" s="4"/>
      <c r="AJ57" s="2"/>
      <c r="AU57" s="6"/>
      <c r="AV57" s="6"/>
      <c r="BD57" s="6"/>
      <c r="BE57" s="6"/>
      <c r="BM57" s="6"/>
      <c r="BN57" s="6"/>
      <c r="BP57" s="10"/>
      <c r="BQ57" s="10"/>
      <c r="BR57" s="4"/>
    </row>
    <row r="58" spans="1:71" x14ac:dyDescent="0.2">
      <c r="A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F58" s="6"/>
      <c r="AG58" s="6"/>
      <c r="AH58" s="4"/>
      <c r="AJ58" s="2"/>
      <c r="AU58" s="6"/>
      <c r="AV58" s="6"/>
      <c r="BB58" s="9"/>
      <c r="BC58" s="9"/>
      <c r="BD58" s="7"/>
      <c r="BE58" s="7"/>
      <c r="BM58" s="6"/>
      <c r="BN58" s="6"/>
      <c r="BP58" s="6"/>
      <c r="BQ58" s="6"/>
      <c r="BR58" s="4"/>
    </row>
    <row r="59" spans="1:71" x14ac:dyDescent="0.2">
      <c r="A59" s="2"/>
      <c r="T59" s="6"/>
      <c r="U59" s="6"/>
      <c r="AC59" s="6"/>
      <c r="AD59" s="6"/>
      <c r="AF59" s="6"/>
      <c r="AG59" s="6"/>
      <c r="AH59" s="4"/>
      <c r="AJ59" s="2"/>
      <c r="AU59" s="6"/>
      <c r="AV59" s="6"/>
      <c r="BD59" s="6"/>
      <c r="BE59" s="6"/>
      <c r="BM59" s="6"/>
      <c r="BN59" s="6"/>
      <c r="BP59" s="6"/>
      <c r="BQ59" s="6"/>
      <c r="BR59" s="4"/>
    </row>
    <row r="60" spans="1:71" x14ac:dyDescent="0.2">
      <c r="A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F60" s="6"/>
      <c r="AG60" s="6"/>
      <c r="AH60" s="4"/>
      <c r="AJ60" s="2"/>
      <c r="AQ60" s="9"/>
      <c r="AR60" s="9"/>
      <c r="AU60" s="6"/>
      <c r="AV60" s="6"/>
      <c r="BD60" s="6"/>
      <c r="BE60" s="6"/>
      <c r="BM60" s="7"/>
      <c r="BN60" s="7"/>
      <c r="BP60" s="6"/>
      <c r="BQ60" s="6"/>
      <c r="BR60" s="4"/>
    </row>
    <row r="61" spans="1:71" x14ac:dyDescent="0.2">
      <c r="A61" s="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6"/>
      <c r="AG61" s="6"/>
      <c r="AH61" s="4"/>
      <c r="AJ61" s="2"/>
      <c r="AU61" s="7"/>
      <c r="AV61" s="7"/>
      <c r="BD61" s="6"/>
      <c r="BE61" s="6"/>
      <c r="BM61" s="6"/>
      <c r="BN61" s="6"/>
      <c r="BP61" s="7"/>
      <c r="BQ61" s="7"/>
      <c r="BR61" s="8"/>
      <c r="BS61" s="9"/>
    </row>
    <row r="62" spans="1:71" x14ac:dyDescent="0.2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6"/>
      <c r="AG62" s="6"/>
      <c r="AH62" s="4"/>
      <c r="AJ62" s="2"/>
      <c r="AU62" s="6"/>
      <c r="AV62" s="6"/>
      <c r="BD62" s="6"/>
      <c r="BE62" s="6"/>
      <c r="BM62" s="6"/>
      <c r="BN62" s="6"/>
      <c r="BP62" s="6"/>
      <c r="BQ62" s="6"/>
      <c r="BR62" s="4"/>
      <c r="BS62" s="12"/>
    </row>
    <row r="63" spans="1:71" x14ac:dyDescent="0.2">
      <c r="A63" s="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F63" s="6"/>
      <c r="AG63" s="6"/>
      <c r="AH63" s="4"/>
      <c r="AJ63" s="2"/>
      <c r="AU63" s="7"/>
      <c r="AV63" s="7"/>
      <c r="BD63" s="6"/>
      <c r="BE63" s="6"/>
      <c r="BM63" s="6"/>
      <c r="BN63" s="6"/>
      <c r="BP63" s="7"/>
      <c r="BQ63" s="7"/>
      <c r="BR63" s="8"/>
      <c r="BS63" s="9"/>
    </row>
    <row r="64" spans="1:71" x14ac:dyDescent="0.2">
      <c r="A64" s="2"/>
      <c r="AJ64" s="2"/>
      <c r="AU64" s="7"/>
      <c r="AV64" s="7"/>
      <c r="AW64" s="6"/>
      <c r="AX64" s="6"/>
      <c r="AY64" s="6"/>
      <c r="AZ64" s="6"/>
      <c r="BA64" s="6"/>
      <c r="BB64" s="6"/>
      <c r="BC64" s="6"/>
      <c r="BD64" s="7"/>
      <c r="BE64" s="7"/>
      <c r="BF64" s="6"/>
      <c r="BG64" s="6"/>
      <c r="BH64" s="6"/>
      <c r="BI64" s="6"/>
      <c r="BJ64" s="6"/>
      <c r="BK64" s="6"/>
      <c r="BL64" s="6"/>
      <c r="BM64" s="7"/>
      <c r="BN64" s="7"/>
      <c r="BP64" s="7"/>
      <c r="BQ64" s="7"/>
      <c r="BR64" s="8"/>
      <c r="BS64" s="9"/>
    </row>
    <row r="65" spans="1:71" x14ac:dyDescent="0.2">
      <c r="A65" s="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F65" s="6"/>
      <c r="AG65" s="6"/>
      <c r="AH65" s="4"/>
      <c r="AJ65" s="2"/>
      <c r="AU65" s="6"/>
      <c r="AV65" s="6"/>
      <c r="BD65" s="6"/>
      <c r="BE65" s="6"/>
      <c r="BM65" s="6"/>
      <c r="BN65" s="6"/>
      <c r="BP65" s="6"/>
      <c r="BQ65" s="6"/>
      <c r="BR65" s="4"/>
    </row>
    <row r="66" spans="1:71" x14ac:dyDescent="0.2">
      <c r="A66" s="2"/>
      <c r="T66" s="6"/>
      <c r="U66" s="6"/>
      <c r="AC66" s="6"/>
      <c r="AD66" s="6"/>
      <c r="AF66" s="6"/>
      <c r="AG66" s="6"/>
      <c r="AH66" s="4"/>
      <c r="AJ66" s="2"/>
    </row>
    <row r="67" spans="1:71" x14ac:dyDescent="0.2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F67" s="6"/>
      <c r="AG67" s="6"/>
      <c r="AH67" s="4"/>
      <c r="AJ67" s="2"/>
      <c r="AO67" s="6"/>
      <c r="AP67" s="6"/>
      <c r="AQ67" s="6"/>
      <c r="AR67" s="6"/>
      <c r="AS67" s="7"/>
      <c r="AT67" s="7"/>
      <c r="AU67" s="10"/>
      <c r="AV67" s="10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P67" s="10"/>
      <c r="BQ67" s="10"/>
      <c r="BR67" s="11"/>
      <c r="BS67" s="12"/>
    </row>
    <row r="68" spans="1:71" x14ac:dyDescent="0.2">
      <c r="A68" s="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F68" s="6"/>
      <c r="AG68" s="6"/>
      <c r="AH68" s="4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7"/>
      <c r="BC68" s="7"/>
      <c r="BD68" s="7"/>
      <c r="BE68" s="7"/>
      <c r="BF68" s="6"/>
      <c r="BG68" s="6"/>
      <c r="BH68" s="6"/>
      <c r="BI68" s="6"/>
      <c r="BJ68" s="6"/>
      <c r="BK68" s="7"/>
      <c r="BL68" s="7"/>
      <c r="BM68" s="6"/>
      <c r="BN68" s="6"/>
      <c r="BP68" s="6"/>
      <c r="BQ68" s="6"/>
      <c r="BR68" s="4"/>
    </row>
    <row r="69" spans="1:71" x14ac:dyDescent="0.2">
      <c r="A69" s="2"/>
      <c r="AJ69" s="2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7"/>
      <c r="BJ69" s="7"/>
      <c r="BK69" s="6"/>
      <c r="BL69" s="6"/>
      <c r="BM69" s="7"/>
      <c r="BN69" s="7"/>
      <c r="BP69" s="6"/>
      <c r="BQ69" s="6"/>
      <c r="BR69" s="4"/>
    </row>
    <row r="70" spans="1:71" x14ac:dyDescent="0.2">
      <c r="A70" s="2"/>
      <c r="T70" s="6"/>
      <c r="U70" s="6"/>
      <c r="AC70" s="6"/>
      <c r="AD70" s="6"/>
      <c r="AF70" s="6"/>
      <c r="AG70" s="6"/>
      <c r="AH70" s="4"/>
      <c r="AJ70" s="2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P70" s="6"/>
      <c r="BQ70" s="6"/>
      <c r="BR70" s="4"/>
    </row>
    <row r="71" spans="1:71" x14ac:dyDescent="0.2">
      <c r="A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F71" s="6"/>
      <c r="AG71" s="6"/>
      <c r="AH71" s="4"/>
      <c r="AJ71" s="2"/>
      <c r="AO71" s="6"/>
      <c r="AP71" s="6"/>
      <c r="AQ71" s="6"/>
      <c r="AR71" s="6"/>
      <c r="AS71" s="6"/>
      <c r="AT71" s="6"/>
      <c r="AU71" s="7"/>
      <c r="AV71" s="7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P71" s="7"/>
      <c r="BQ71" s="7"/>
      <c r="BR71" s="8"/>
      <c r="BS71" s="9"/>
    </row>
    <row r="72" spans="1:71" x14ac:dyDescent="0.2">
      <c r="A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F72" s="6"/>
      <c r="AG72" s="6"/>
      <c r="AH72" s="4"/>
      <c r="AJ72" s="2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P72" s="6"/>
      <c r="BQ72" s="6"/>
      <c r="BR72" s="4"/>
    </row>
    <row r="73" spans="1:71" x14ac:dyDescent="0.2">
      <c r="A73" s="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F73" s="6"/>
      <c r="AG73" s="6"/>
      <c r="AH73" s="4"/>
      <c r="AJ73" s="2"/>
      <c r="AO73" s="6"/>
      <c r="AP73" s="6"/>
      <c r="AQ73" s="6"/>
      <c r="AR73" s="6"/>
      <c r="AS73" s="6"/>
      <c r="AT73" s="6"/>
      <c r="AU73" s="7"/>
      <c r="AV73" s="7"/>
      <c r="AW73" s="6"/>
      <c r="AX73" s="6"/>
      <c r="AY73" s="6"/>
      <c r="AZ73" s="6"/>
      <c r="BA73" s="6"/>
      <c r="BB73" s="6"/>
      <c r="BC73" s="6"/>
      <c r="BD73" s="7"/>
      <c r="BE73" s="7"/>
      <c r="BF73" s="6"/>
      <c r="BG73" s="6"/>
      <c r="BH73" s="6"/>
      <c r="BI73" s="6"/>
      <c r="BJ73" s="6"/>
      <c r="BK73" s="6"/>
      <c r="BL73" s="6"/>
      <c r="BM73" s="7"/>
      <c r="BN73" s="7"/>
      <c r="BP73" s="7"/>
      <c r="BQ73" s="7"/>
      <c r="BR73" s="8"/>
      <c r="BS73" s="9"/>
    </row>
    <row r="74" spans="1:71" x14ac:dyDescent="0.2">
      <c r="A74" s="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F74" s="6"/>
      <c r="AG74" s="6"/>
      <c r="AH74" s="4"/>
      <c r="AJ74" s="2"/>
    </row>
    <row r="75" spans="1:71" x14ac:dyDescent="0.2">
      <c r="A75" s="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F75" s="6"/>
      <c r="AG75" s="6"/>
      <c r="AH75" s="4"/>
      <c r="AJ75" s="2"/>
      <c r="AO75" s="6"/>
      <c r="AP75" s="6"/>
      <c r="AQ75" s="7"/>
      <c r="AR75" s="7"/>
      <c r="AS75" s="6"/>
      <c r="AT75" s="6"/>
      <c r="AU75" s="7"/>
      <c r="AV75" s="7"/>
      <c r="AW75" s="6"/>
      <c r="AX75" s="6"/>
      <c r="AY75" s="6"/>
      <c r="AZ75" s="6"/>
      <c r="BA75" s="6"/>
      <c r="BB75" s="7"/>
      <c r="BC75" s="7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P75" s="6"/>
      <c r="BQ75" s="6"/>
      <c r="BR75" s="4"/>
    </row>
    <row r="76" spans="1:71" x14ac:dyDescent="0.2">
      <c r="A76" s="2"/>
      <c r="T76" s="6"/>
      <c r="U76" s="6"/>
      <c r="AC76" s="6"/>
      <c r="AD76" s="6"/>
      <c r="AF76" s="6"/>
      <c r="AG76" s="6"/>
      <c r="AH76" s="4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7"/>
      <c r="BE76" s="7"/>
      <c r="BF76" s="6"/>
      <c r="BG76" s="6"/>
      <c r="BH76" s="6"/>
      <c r="BI76" s="7"/>
      <c r="BJ76" s="7"/>
      <c r="BK76" s="6"/>
      <c r="BL76" s="6"/>
      <c r="BM76" s="7"/>
      <c r="BN76" s="7"/>
      <c r="BP76" s="7"/>
      <c r="BQ76" s="7"/>
      <c r="BR76" s="8"/>
      <c r="BS76" s="9"/>
    </row>
    <row r="77" spans="1:71" x14ac:dyDescent="0.2">
      <c r="A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F77" s="6"/>
      <c r="AG77" s="6"/>
      <c r="AH77" s="4"/>
      <c r="AJ77" s="2"/>
      <c r="BP77" s="6"/>
      <c r="BQ77" s="6"/>
      <c r="BR77" s="4"/>
    </row>
    <row r="78" spans="1:71" x14ac:dyDescent="0.2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F78" s="6"/>
      <c r="AG78" s="6"/>
      <c r="AH78" s="4"/>
      <c r="AJ78" s="2"/>
      <c r="AU78" s="6"/>
      <c r="AV78" s="6"/>
      <c r="BD78" s="6"/>
      <c r="BE78" s="6"/>
      <c r="BM78" s="6"/>
      <c r="BN78" s="6"/>
      <c r="BP78" s="6"/>
      <c r="BQ78" s="6"/>
      <c r="BR78" s="4"/>
    </row>
    <row r="79" spans="1:71" x14ac:dyDescent="0.2">
      <c r="A79" s="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F79" s="6"/>
      <c r="AG79" s="6"/>
      <c r="AH79" s="4"/>
    </row>
    <row r="80" spans="1:71" x14ac:dyDescent="0.2">
      <c r="A80" s="2"/>
      <c r="AJ80" s="2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P80" s="10"/>
      <c r="BQ80" s="10"/>
      <c r="BR80" s="11"/>
      <c r="BS80" s="12"/>
    </row>
    <row r="81" spans="1:71" x14ac:dyDescent="0.2">
      <c r="A81" s="2"/>
      <c r="T81" s="6"/>
      <c r="U81" s="6"/>
      <c r="AC81" s="6"/>
      <c r="AD81" s="6"/>
      <c r="AF81" s="6"/>
      <c r="AG81" s="6"/>
      <c r="AH81" s="4"/>
      <c r="AO81" s="6"/>
      <c r="AP81" s="6"/>
      <c r="AQ81" s="10"/>
      <c r="AR81" s="10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P81" s="6"/>
      <c r="BQ81" s="6"/>
      <c r="BR81" s="4"/>
      <c r="BS81" s="12"/>
    </row>
    <row r="82" spans="1:71" x14ac:dyDescent="0.2">
      <c r="A82" s="2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F82" s="6"/>
      <c r="AG82" s="6"/>
      <c r="AH82" s="4"/>
      <c r="AJ82" s="2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0"/>
      <c r="BE82" s="10"/>
      <c r="BF82" s="6"/>
      <c r="BG82" s="6"/>
      <c r="BH82" s="6"/>
      <c r="BI82" s="6"/>
      <c r="BJ82" s="6"/>
      <c r="BK82" s="6"/>
      <c r="BL82" s="6"/>
      <c r="BM82" s="6"/>
      <c r="BN82" s="6"/>
      <c r="BP82" s="6"/>
      <c r="BQ82" s="6"/>
      <c r="BR82" s="4"/>
      <c r="BS82" s="12"/>
    </row>
    <row r="83" spans="1:71" x14ac:dyDescent="0.2">
      <c r="A83" s="2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F83" s="6"/>
      <c r="AG83" s="6"/>
      <c r="AH83" s="4"/>
      <c r="AJ83" s="2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P83" s="6"/>
      <c r="BQ83" s="6"/>
      <c r="BR83" s="4"/>
    </row>
    <row r="84" spans="1:71" x14ac:dyDescent="0.2">
      <c r="A84" s="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F84" s="6"/>
      <c r="AG84" s="6"/>
      <c r="AH84" s="4"/>
      <c r="AJ84" s="2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7"/>
      <c r="BC84" s="7"/>
      <c r="BD84" s="7"/>
      <c r="BE84" s="7"/>
      <c r="BF84" s="6"/>
      <c r="BG84" s="6"/>
      <c r="BH84" s="6"/>
      <c r="BI84" s="10"/>
      <c r="BJ84" s="10"/>
      <c r="BK84" s="6"/>
      <c r="BL84" s="6"/>
      <c r="BM84" s="10"/>
      <c r="BN84" s="10"/>
      <c r="BP84" s="10"/>
      <c r="BQ84" s="10"/>
      <c r="BR84" s="11"/>
      <c r="BS84" s="12"/>
    </row>
    <row r="85" spans="1:71" x14ac:dyDescent="0.2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F85" s="6"/>
      <c r="AG85" s="6"/>
      <c r="AH85" s="4"/>
      <c r="AJ85" s="2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P85" s="6"/>
      <c r="BQ85" s="6"/>
      <c r="BR85" s="4"/>
    </row>
    <row r="86" spans="1:71" x14ac:dyDescent="0.2">
      <c r="A86" s="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F86" s="6"/>
      <c r="AG86" s="6"/>
      <c r="AH86" s="4"/>
      <c r="AJ86" s="2"/>
      <c r="AO86" s="6"/>
      <c r="AP86" s="6"/>
      <c r="AQ86" s="6"/>
      <c r="AR86" s="6"/>
      <c r="AS86" s="7"/>
      <c r="AT86" s="7"/>
      <c r="AU86" s="7"/>
      <c r="AV86" s="7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P86" s="6"/>
      <c r="BQ86" s="6"/>
      <c r="BR86" s="4"/>
    </row>
    <row r="87" spans="1:71" x14ac:dyDescent="0.2">
      <c r="A87" s="2"/>
      <c r="AJ87" s="2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7"/>
      <c r="BH87" s="7"/>
      <c r="BI87" s="6"/>
      <c r="BJ87" s="6"/>
      <c r="BK87" s="6"/>
      <c r="BL87" s="6"/>
      <c r="BM87" s="7"/>
      <c r="BN87" s="7"/>
      <c r="BP87" s="7"/>
      <c r="BQ87" s="7"/>
      <c r="BR87" s="8"/>
      <c r="BS87" s="9"/>
    </row>
    <row r="88" spans="1:71" x14ac:dyDescent="0.2">
      <c r="A88" s="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F88" s="6"/>
      <c r="AG88" s="6"/>
      <c r="AH88" s="4"/>
      <c r="AJ88" s="2"/>
      <c r="AO88" s="6"/>
      <c r="AP88" s="6"/>
      <c r="AQ88" s="6"/>
      <c r="AR88" s="6"/>
      <c r="AS88" s="7"/>
      <c r="AT88" s="7"/>
      <c r="AU88" s="7"/>
      <c r="AV88" s="7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P88" s="6"/>
      <c r="BQ88" s="6"/>
      <c r="BR88" s="4"/>
    </row>
    <row r="89" spans="1:71" x14ac:dyDescent="0.2">
      <c r="A89" s="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F89" s="6"/>
      <c r="AG89" s="6"/>
      <c r="AH89" s="4"/>
      <c r="AJ89" s="2"/>
      <c r="AO89" s="6"/>
      <c r="AP89" s="6"/>
      <c r="AQ89" s="6"/>
      <c r="AR89" s="6"/>
      <c r="AS89" s="6"/>
      <c r="AT89" s="6"/>
      <c r="AU89" s="7"/>
      <c r="AV89" s="7"/>
      <c r="AW89" s="6"/>
      <c r="AX89" s="6"/>
      <c r="AY89" s="6"/>
      <c r="AZ89" s="6"/>
      <c r="BA89" s="6"/>
      <c r="BB89" s="6"/>
      <c r="BC89" s="6"/>
      <c r="BD89" s="7"/>
      <c r="BE89" s="7"/>
      <c r="BF89" s="6"/>
      <c r="BG89" s="6"/>
      <c r="BH89" s="6"/>
      <c r="BI89" s="6"/>
      <c r="BJ89" s="6"/>
      <c r="BK89" s="6"/>
      <c r="BL89" s="6"/>
      <c r="BM89" s="7"/>
      <c r="BN89" s="7"/>
      <c r="BP89" s="7"/>
      <c r="BQ89" s="7"/>
      <c r="BR89" s="8"/>
      <c r="BS89" s="9"/>
    </row>
    <row r="90" spans="1:71" x14ac:dyDescent="0.2">
      <c r="A90" s="2"/>
      <c r="T90" s="6"/>
      <c r="U90" s="6"/>
      <c r="AC90" s="6"/>
      <c r="AD90" s="6"/>
      <c r="AF90" s="6"/>
      <c r="AG90" s="6"/>
      <c r="AH90" s="4"/>
      <c r="AJ90" s="2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P90" s="6"/>
      <c r="BQ90" s="6"/>
      <c r="BR90" s="4"/>
    </row>
    <row r="91" spans="1:71" x14ac:dyDescent="0.2">
      <c r="A91" s="2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F91" s="6"/>
      <c r="AG91" s="6"/>
      <c r="AH91" s="4"/>
      <c r="AJ91" s="2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7"/>
      <c r="BC91" s="7"/>
      <c r="BD91" s="7"/>
      <c r="BE91" s="7"/>
      <c r="BF91" s="6"/>
      <c r="BG91" s="7"/>
      <c r="BH91" s="7"/>
      <c r="BI91" s="6"/>
      <c r="BJ91" s="6"/>
      <c r="BK91" s="6"/>
      <c r="BL91" s="6"/>
      <c r="BM91" s="6"/>
      <c r="BN91" s="6"/>
      <c r="BP91" s="6"/>
      <c r="BQ91" s="6"/>
      <c r="BR91" s="4"/>
    </row>
    <row r="92" spans="1:71" x14ac:dyDescent="0.2">
      <c r="A92" s="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F92" s="6"/>
      <c r="AG92" s="6"/>
      <c r="AH92" s="4"/>
      <c r="AJ92" s="2"/>
      <c r="AO92" s="7"/>
      <c r="AP92" s="7"/>
      <c r="AQ92" s="6"/>
      <c r="AR92" s="6"/>
      <c r="AS92" s="6"/>
      <c r="AT92" s="6"/>
      <c r="AU92" s="7"/>
      <c r="AV92" s="7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10"/>
      <c r="BN92" s="10"/>
      <c r="BP92" s="7"/>
      <c r="BQ92" s="7"/>
      <c r="BR92" s="8"/>
      <c r="BS92" s="9"/>
    </row>
    <row r="93" spans="1:71" x14ac:dyDescent="0.2">
      <c r="A93" s="2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F93" s="6"/>
      <c r="AG93" s="6"/>
      <c r="AH93" s="4"/>
      <c r="AJ93" s="2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P93" s="6"/>
      <c r="BQ93" s="6"/>
      <c r="BR93" s="4"/>
    </row>
    <row r="94" spans="1:71" x14ac:dyDescent="0.2">
      <c r="A94" s="2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F94" s="6"/>
      <c r="AG94" s="6"/>
      <c r="AH94" s="4"/>
      <c r="AJ94" s="2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7"/>
      <c r="BH94" s="7"/>
      <c r="BI94" s="6"/>
      <c r="BJ94" s="6"/>
      <c r="BK94" s="6"/>
      <c r="BL94" s="6"/>
      <c r="BM94" s="7"/>
      <c r="BN94" s="7"/>
      <c r="BP94" s="6"/>
      <c r="BQ94" s="6"/>
      <c r="BR94" s="4"/>
    </row>
    <row r="95" spans="1:71" x14ac:dyDescent="0.2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F95" s="6"/>
      <c r="AG95" s="6"/>
      <c r="AH95" s="4"/>
      <c r="AJ95" s="2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P95" s="6"/>
      <c r="BQ95" s="6"/>
      <c r="BR95" s="4"/>
    </row>
    <row r="96" spans="1:71" x14ac:dyDescent="0.2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F96" s="6"/>
      <c r="AG96" s="6"/>
      <c r="AH96" s="4"/>
      <c r="AJ96" s="2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7"/>
      <c r="BH96" s="7"/>
      <c r="BI96" s="6"/>
      <c r="BJ96" s="6"/>
      <c r="BK96" s="6"/>
      <c r="BL96" s="6"/>
      <c r="BM96" s="7"/>
      <c r="BN96" s="7"/>
      <c r="BP96" s="6"/>
      <c r="BQ96" s="6"/>
      <c r="BR96" s="4"/>
    </row>
    <row r="97" spans="27:71" x14ac:dyDescent="0.2">
      <c r="AJ97" s="2"/>
      <c r="AO97" s="6"/>
      <c r="AP97" s="6"/>
      <c r="AQ97" s="6"/>
      <c r="AR97" s="6"/>
      <c r="AS97" s="6"/>
      <c r="AT97" s="6"/>
      <c r="AU97" s="7"/>
      <c r="AV97" s="7"/>
      <c r="AW97" s="6"/>
      <c r="AX97" s="6"/>
      <c r="AY97" s="6"/>
      <c r="AZ97" s="6"/>
      <c r="BA97" s="6"/>
      <c r="BB97" s="6"/>
      <c r="BC97" s="6"/>
      <c r="BD97" s="7"/>
      <c r="BE97" s="7"/>
      <c r="BF97" s="6"/>
      <c r="BG97" s="6"/>
      <c r="BH97" s="6"/>
      <c r="BI97" s="6"/>
      <c r="BJ97" s="6"/>
      <c r="BK97" s="6"/>
      <c r="BL97" s="6"/>
      <c r="BM97" s="7"/>
      <c r="BN97" s="7"/>
      <c r="BP97" s="7"/>
      <c r="BQ97" s="7"/>
      <c r="BR97" s="8"/>
      <c r="BS97" s="9"/>
    </row>
    <row r="98" spans="27:71" x14ac:dyDescent="0.2">
      <c r="AJ98" s="2"/>
    </row>
    <row r="99" spans="27:71" x14ac:dyDescent="0.2">
      <c r="AA99" s="3"/>
      <c r="AC99" s="5"/>
      <c r="AE99" s="5"/>
      <c r="AJ99" s="2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P99" s="6"/>
      <c r="BQ99" s="6"/>
      <c r="BR99" s="4"/>
    </row>
    <row r="100" spans="27:71" x14ac:dyDescent="0.2">
      <c r="AA100" s="3"/>
      <c r="AC100" s="5"/>
      <c r="AE100" s="5"/>
    </row>
    <row r="101" spans="27:71" x14ac:dyDescent="0.2">
      <c r="AA101" s="3"/>
      <c r="AC101" s="5"/>
      <c r="AE101" s="5"/>
      <c r="AJ101" s="2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P101" s="6"/>
      <c r="BQ101" s="6"/>
      <c r="BR101" s="4"/>
    </row>
    <row r="102" spans="27:71" x14ac:dyDescent="0.2">
      <c r="AA102" s="3"/>
      <c r="AC102" s="5"/>
      <c r="AE102" s="5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P102" s="6"/>
      <c r="BQ102" s="6"/>
      <c r="BR102" s="4"/>
    </row>
    <row r="103" spans="27:71" x14ac:dyDescent="0.2">
      <c r="AA103" s="3"/>
      <c r="AC103" s="5"/>
      <c r="AJ103" s="2"/>
      <c r="AO103" s="6"/>
      <c r="AP103" s="6"/>
      <c r="AQ103" s="6"/>
      <c r="AR103" s="6"/>
      <c r="AS103" s="7"/>
      <c r="AT103" s="7"/>
      <c r="AU103" s="7"/>
      <c r="AV103" s="7"/>
      <c r="AW103" s="6"/>
      <c r="AX103" s="6"/>
      <c r="AY103" s="6"/>
      <c r="AZ103" s="7"/>
      <c r="BA103" s="7"/>
      <c r="BB103" s="6"/>
      <c r="BC103" s="6"/>
      <c r="BD103" s="10"/>
      <c r="BE103" s="10"/>
      <c r="BF103" s="6"/>
      <c r="BG103" s="7"/>
      <c r="BH103" s="7"/>
      <c r="BI103" s="6"/>
      <c r="BJ103" s="6"/>
      <c r="BK103" s="6"/>
      <c r="BL103" s="6"/>
      <c r="BM103" s="7"/>
      <c r="BN103" s="7"/>
      <c r="BP103" s="6"/>
      <c r="BQ103" s="6"/>
      <c r="BR103" s="4"/>
    </row>
    <row r="104" spans="27:71" x14ac:dyDescent="0.2">
      <c r="AJ104" s="2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7"/>
      <c r="BE104" s="7"/>
      <c r="BF104" s="6"/>
      <c r="BG104" s="6"/>
      <c r="BH104" s="6"/>
      <c r="BI104" s="6"/>
      <c r="BJ104" s="6"/>
      <c r="BK104" s="6"/>
      <c r="BL104" s="6"/>
      <c r="BM104" s="6"/>
      <c r="BN104" s="6"/>
      <c r="BP104" s="6"/>
      <c r="BQ104" s="6"/>
      <c r="BR104" s="4"/>
    </row>
    <row r="105" spans="27:71" x14ac:dyDescent="0.2">
      <c r="AJ105" s="2"/>
      <c r="BS105" s="9"/>
    </row>
    <row r="106" spans="27:71" x14ac:dyDescent="0.2">
      <c r="AJ106" s="2"/>
      <c r="AO106" s="6"/>
      <c r="AP106" s="6"/>
      <c r="AQ106" s="6"/>
      <c r="AR106" s="6"/>
      <c r="AS106" s="6"/>
      <c r="AT106" s="6"/>
      <c r="AU106" s="7"/>
      <c r="AV106" s="7"/>
      <c r="AW106" s="6"/>
      <c r="AX106" s="6"/>
      <c r="AY106" s="6"/>
      <c r="AZ106" s="6"/>
      <c r="BA106" s="6"/>
      <c r="BB106" s="6"/>
      <c r="BC106" s="6"/>
      <c r="BD106" s="7"/>
      <c r="BE106" s="7"/>
      <c r="BF106" s="6"/>
      <c r="BG106" s="6"/>
      <c r="BH106" s="6"/>
      <c r="BI106" s="6"/>
      <c r="BJ106" s="6"/>
      <c r="BK106" s="6"/>
      <c r="BL106" s="6"/>
      <c r="BM106" s="7"/>
      <c r="BN106" s="7"/>
      <c r="BP106" s="7"/>
      <c r="BQ106" s="7"/>
      <c r="BR106" s="8"/>
      <c r="BS106" s="9"/>
    </row>
    <row r="108" spans="27:71" x14ac:dyDescent="0.2">
      <c r="AJ108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Swierczek</dc:creator>
  <cp:lastModifiedBy>Swierczek</cp:lastModifiedBy>
  <dcterms:created xsi:type="dcterms:W3CDTF">2016-08-06T20:57:43Z</dcterms:created>
  <dcterms:modified xsi:type="dcterms:W3CDTF">2024-04-25T03:23:49Z</dcterms:modified>
</cp:coreProperties>
</file>